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<sst xmlns="http://schemas.openxmlformats.org/spreadsheetml/2006/main" count="431" uniqueCount="185">
  <si>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</si>
  <si>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</si>
  <si>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</si>
  <si>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</si>
  <si>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</si>
  <si>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</si>
  <si>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</si>
  <si>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</si>
  <si>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</si>
  <si>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</si>
  <si>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</si>
  <si>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</si>
  <si>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</si>
  <si>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</si>
  <si>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</si>
  <si>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</si>
  <si>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</si>
  <si>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</si>
  <si>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</si>
  <si>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</si>
  <si>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</si>
  <si>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</si>
  <si>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</si>
  <si>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</si>
  <si>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</si>
  <si>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</si>
  <si>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</si>
  <si>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</si>
  <si>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</si>
  <si>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</si>
  <si>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Sugar</t>
  </si>
  <si>
    <t>Hybrids highlighted in yellow appear in the upper right quadrant of the graph</t>
  </si>
  <si>
    <t>NEL</t>
  </si>
  <si>
    <t>Mcal/lb</t>
  </si>
  <si>
    <t>TA Seeds</t>
  </si>
  <si>
    <t>Mycogen</t>
  </si>
  <si>
    <t>digestible</t>
  </si>
  <si>
    <t>0.76*</t>
  </si>
  <si>
    <t>Agra Tech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</si>
  <si>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</si>
  <si>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</si>
  <si>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</si>
  <si>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</si>
  <si>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</si>
  <si>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</si>
  <si>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</si>
  <si>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</si>
  <si>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</si>
  <si>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</si>
  <si>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8621VT2P</t>
  </si>
  <si>
    <t>Terral</t>
  </si>
  <si>
    <t>REV 28HR20</t>
  </si>
  <si>
    <t>ADF</t>
  </si>
  <si>
    <t>AVERAGE</t>
  </si>
  <si>
    <t>STD ERR</t>
  </si>
  <si>
    <t>41.0*</t>
  </si>
  <si>
    <t>74.0*</t>
  </si>
  <si>
    <t>0.78*</t>
  </si>
  <si>
    <t>0.77*</t>
  </si>
  <si>
    <t>*********</t>
  </si>
  <si>
    <t>REV 25HR26</t>
  </si>
  <si>
    <t>REV 23BH55</t>
  </si>
  <si>
    <t>P1739YHR</t>
  </si>
  <si>
    <t>P1197YHR</t>
  </si>
  <si>
    <t>P1916YHR</t>
  </si>
  <si>
    <t>A780-13VPRI</t>
  </si>
  <si>
    <t>A784-13VPRI</t>
  </si>
  <si>
    <t>Monsanto</t>
  </si>
  <si>
    <t>DKC 68-26RIB</t>
  </si>
  <si>
    <t>DKC 70-01</t>
  </si>
  <si>
    <t>N76A</t>
  </si>
  <si>
    <t>8750RH</t>
  </si>
  <si>
    <t>DG5290VT2P</t>
  </si>
  <si>
    <t>No insecticide applied.</t>
  </si>
  <si>
    <t>2016 Corn Silage Hybrid Variety Test</t>
  </si>
  <si>
    <t>9.1*</t>
  </si>
  <si>
    <t>5.1*</t>
  </si>
  <si>
    <t>5.0*</t>
  </si>
  <si>
    <t>71.8*</t>
  </si>
  <si>
    <t>73.4*</t>
  </si>
  <si>
    <t>72.5*</t>
  </si>
  <si>
    <t>73.6*</t>
  </si>
  <si>
    <t>72.3*</t>
  </si>
  <si>
    <t>0.73*</t>
  </si>
  <si>
    <t>0.75*</t>
  </si>
  <si>
    <t>0.74*</t>
  </si>
  <si>
    <t>3645*</t>
  </si>
  <si>
    <t>3602*</t>
  </si>
  <si>
    <t>3606*</t>
  </si>
  <si>
    <t>Mean</t>
  </si>
  <si>
    <t>Summer Planting</t>
  </si>
  <si>
    <t>A805-22</t>
  </si>
  <si>
    <t>TMF17W95</t>
  </si>
  <si>
    <t>TMF17L86</t>
  </si>
  <si>
    <t>BMR15B15</t>
  </si>
  <si>
    <t>RX940RR2</t>
  </si>
  <si>
    <t>A7667GT3110</t>
  </si>
  <si>
    <t>7769GT</t>
  </si>
  <si>
    <t>A7768GT3110</t>
  </si>
  <si>
    <t>7668GT3110</t>
  </si>
  <si>
    <t>A9074GT3110</t>
  </si>
  <si>
    <t>5678YT2P</t>
  </si>
  <si>
    <t>SF900V2TP</t>
  </si>
  <si>
    <t>1777VIP LP#</t>
  </si>
  <si>
    <t>903VIP LP#</t>
  </si>
  <si>
    <t>908VIP LP#</t>
  </si>
  <si>
    <t>999VIP LP#</t>
  </si>
  <si>
    <t>1023VIP LP#</t>
  </si>
  <si>
    <t>Planted July 13, 2016</t>
  </si>
  <si>
    <t>Harvest Dates September 28-October 11, 2016</t>
  </si>
  <si>
    <t>Sprayed 3 times with fungicide</t>
  </si>
  <si>
    <t>10.3*</t>
  </si>
  <si>
    <t>9.7*</t>
  </si>
  <si>
    <t>8.8*</t>
  </si>
  <si>
    <t>9.3*</t>
  </si>
  <si>
    <t>9.2*</t>
  </si>
  <si>
    <t>2016 Corn Silage Hybrid Variety Test; University of Florida; Summer Planting</t>
  </si>
  <si>
    <t>60.2*</t>
  </si>
  <si>
    <t>53.2*</t>
  </si>
  <si>
    <t>50.9*</t>
  </si>
  <si>
    <t>52.7*</t>
  </si>
  <si>
    <t>52.4*</t>
  </si>
  <si>
    <t>52.6*</t>
  </si>
  <si>
    <t>51.4*</t>
  </si>
  <si>
    <t>52.1*</t>
  </si>
  <si>
    <t>51.3*</t>
  </si>
  <si>
    <t>46.5*</t>
  </si>
  <si>
    <t>39.2*</t>
  </si>
  <si>
    <t>43.9*</t>
  </si>
  <si>
    <t>43.3*</t>
  </si>
  <si>
    <t>42.7*</t>
  </si>
  <si>
    <t>40.4*</t>
  </si>
  <si>
    <t>43.4*</t>
  </si>
  <si>
    <t>40.3*</t>
  </si>
  <si>
    <t>43.0*</t>
  </si>
  <si>
    <t>40.8*</t>
  </si>
  <si>
    <t>39.1*</t>
  </si>
  <si>
    <t>5.4*</t>
  </si>
  <si>
    <t>4.4*</t>
  </si>
  <si>
    <t>4.7*</t>
  </si>
  <si>
    <t>4.9*</t>
  </si>
  <si>
    <t>75.2*</t>
  </si>
  <si>
    <t>74.4*</t>
  </si>
  <si>
    <t>74.3*</t>
  </si>
  <si>
    <t>74.5*</t>
  </si>
  <si>
    <t>72.4*</t>
  </si>
  <si>
    <t>3722*</t>
  </si>
  <si>
    <t>3417*</t>
  </si>
  <si>
    <t>3521*</t>
  </si>
  <si>
    <t>3601*</t>
  </si>
  <si>
    <t>3540*</t>
  </si>
  <si>
    <t>3397*</t>
  </si>
  <si>
    <t>3463*</t>
  </si>
  <si>
    <t>3537*</t>
  </si>
  <si>
    <t>3526*</t>
  </si>
  <si>
    <t>6.80*</t>
  </si>
  <si>
    <t>6.33*</t>
  </si>
  <si>
    <t>6.25*</t>
  </si>
  <si>
    <t>6.63*</t>
  </si>
  <si>
    <t>22382*</t>
  </si>
  <si>
    <t>20896*</t>
  </si>
  <si>
    <t>21606*</t>
  </si>
  <si>
    <t>21007*</t>
  </si>
  <si>
    <t>20332*</t>
  </si>
  <si>
    <t>19775*</t>
  </si>
  <si>
    <t>20746*</t>
  </si>
  <si>
    <t>1.45*</t>
  </si>
  <si>
    <t>1.29*</t>
  </si>
  <si>
    <t>1.36*</t>
  </si>
  <si>
    <t>1.35*</t>
  </si>
  <si>
    <t>1.32*</t>
  </si>
  <si>
    <t>1.31*</t>
  </si>
  <si>
    <t>1.27*</t>
  </si>
  <si>
    <t>1.30*</t>
  </si>
  <si>
    <t>1.38*</t>
  </si>
  <si>
    <t>sample</t>
  </si>
  <si>
    <t>#</t>
  </si>
  <si>
    <t>Hybrid 1</t>
  </si>
  <si>
    <t xml:space="preserve">Fertilizer Appication LBS/A -N 175; P 56; K 140; Mg 27; S 58; Mn 10; Zn 4 </t>
  </si>
  <si>
    <t>Planting rate was 28,458 K/Acre except LP was planted at 24,503 K/Acre</t>
  </si>
  <si>
    <t>1023VIP HP&amp;</t>
  </si>
  <si>
    <t>908VIP HP&amp;</t>
  </si>
  <si>
    <t>999VIP HP&amp;</t>
  </si>
  <si>
    <t>1777VIP HP&amp;</t>
  </si>
  <si>
    <t>903VIP HP&amp;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</si>
</sst>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4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top" wrapText="1"/>
    </xf>
    <xf numFmtId="2" fontId="47" fillId="0" borderId="0" xfId="0" applyNumberFormat="1" applyFont="1" applyAlignment="1">
      <alignment vertical="top" wrapText="1"/>
    </xf>
    <xf numFmtId="2" fontId="47" fillId="0" borderId="0" xfId="0" applyNumberFormat="1" applyFont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2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2" fontId="47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34" borderId="0" xfId="0" applyFont="1" applyFill="1" applyAlignment="1">
      <alignment horizontal="center" vertical="center"/>
    </xf>
    <xf numFmtId="2" fontId="47" fillId="34" borderId="0" xfId="0" applyNumberFormat="1" applyFont="1" applyFill="1" applyAlignment="1">
      <alignment horizontal="center" vertical="center" wrapText="1"/>
    </xf>
    <xf numFmtId="1" fontId="47" fillId="34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Information'!$D$7:$D$46</c:f>
              <c:numCache/>
            </c:numRef>
          </c:xVal>
          <c:yVal>
            <c:numRef>
              <c:f>'2006 Milk Information'!$E$7:$E$46</c:f>
              <c:numCache/>
            </c:numRef>
          </c:yVal>
          <c:smooth val="0"/>
        </c:ser>
        <c:axId val="26080910"/>
        <c:axId val="33401599"/>
      </c:scatterChart>
      <c:valAx>
        <c:axId val="26080910"/>
        <c:scaling>
          <c:orientation val="minMax"/>
          <c:max val="7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crossBetween val="midCat"/>
        <c:dispUnits/>
        <c:majorUnit val="1"/>
        <c:minorUnit val="0.5"/>
      </c:valAx>
      <c:valAx>
        <c:axId val="33401599"/>
        <c:scaling>
          <c:orientation val="minMax"/>
          <c:max val="3800"/>
          <c:min val="2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48</xdr:row>
      <xdr:rowOff>85725</xdr:rowOff>
    </xdr:from>
    <xdr:to>
      <xdr:col>4</xdr:col>
      <xdr:colOff>847725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1447800" y="925830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1381125</xdr:colOff>
      <xdr:row>49</xdr:row>
      <xdr:rowOff>133350</xdr:rowOff>
    </xdr:from>
    <xdr:to>
      <xdr:col>2</xdr:col>
      <xdr:colOff>1381125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990975" y="946785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54</xdr:row>
      <xdr:rowOff>85725</xdr:rowOff>
    </xdr:from>
    <xdr:to>
      <xdr:col>4</xdr:col>
      <xdr:colOff>647700</xdr:colOff>
      <xdr:row>54</xdr:row>
      <xdr:rowOff>85725</xdr:rowOff>
    </xdr:to>
    <xdr:sp>
      <xdr:nvSpPr>
        <xdr:cNvPr id="3" name="Line 3"/>
        <xdr:cNvSpPr>
          <a:spLocks/>
        </xdr:cNvSpPr>
      </xdr:nvSpPr>
      <xdr:spPr>
        <a:xfrm>
          <a:off x="2219325" y="102298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1266825</xdr:colOff>
      <xdr:row>48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876675" y="92773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609600</xdr:colOff>
      <xdr:row>53</xdr:row>
      <xdr:rowOff>142875</xdr:rowOff>
    </xdr:from>
    <xdr:ext cx="295275" cy="171450"/>
    <xdr:sp>
      <xdr:nvSpPr>
        <xdr:cNvPr id="5" name="Text Box 5"/>
        <xdr:cNvSpPr txBox="1">
          <a:spLocks noChangeArrowheads="1"/>
        </xdr:cNvSpPr>
      </xdr:nvSpPr>
      <xdr:spPr>
        <a:xfrm>
          <a:off x="5886450" y="101250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6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17.7109375" style="10" customWidth="1"/>
    <col min="3" max="3" width="22.28125" style="10" customWidth="1"/>
    <col min="4" max="4" width="13.4218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0" max="20" width="8.8515625" style="40" customWidth="1"/>
    <col min="21" max="22" width="9.140625" style="21" customWidth="1"/>
  </cols>
  <sheetData>
    <row r="1" spans="2:6" ht="26.25">
      <c r="B1" s="39" t="s">
        <v>74</v>
      </c>
      <c r="F1" s="33" t="s">
        <v>90</v>
      </c>
    </row>
    <row r="2" ht="26.25">
      <c r="B2" s="39" t="s">
        <v>14</v>
      </c>
    </row>
    <row r="4" spans="2:18" ht="15.75">
      <c r="B4" s="35"/>
      <c r="R4" s="29" t="s">
        <v>12</v>
      </c>
    </row>
    <row r="5" spans="1:22" ht="15">
      <c r="A5" s="1" t="s">
        <v>175</v>
      </c>
      <c r="D5" s="10" t="s">
        <v>44</v>
      </c>
      <c r="E5" s="14" t="s">
        <v>12</v>
      </c>
      <c r="F5" s="14" t="s">
        <v>12</v>
      </c>
      <c r="G5" s="14" t="s">
        <v>3</v>
      </c>
      <c r="H5" s="28" t="s">
        <v>3</v>
      </c>
      <c r="I5" s="27" t="s">
        <v>46</v>
      </c>
      <c r="J5" s="27" t="s">
        <v>8</v>
      </c>
      <c r="K5" s="27" t="s">
        <v>9</v>
      </c>
      <c r="L5" s="27" t="s">
        <v>9</v>
      </c>
      <c r="M5" s="27" t="s">
        <v>52</v>
      </c>
      <c r="N5" s="27" t="s">
        <v>11</v>
      </c>
      <c r="O5" s="27" t="s">
        <v>30</v>
      </c>
      <c r="P5" s="27" t="s">
        <v>32</v>
      </c>
      <c r="Q5" s="27" t="s">
        <v>39</v>
      </c>
      <c r="R5" s="29" t="s">
        <v>36</v>
      </c>
      <c r="S5" s="19"/>
      <c r="T5" s="7"/>
      <c r="U5" s="22"/>
      <c r="V5" s="22"/>
    </row>
    <row r="6" spans="1:22" ht="15">
      <c r="A6" s="1" t="s">
        <v>176</v>
      </c>
      <c r="B6" s="10" t="s">
        <v>1</v>
      </c>
      <c r="C6" s="10" t="s">
        <v>177</v>
      </c>
      <c r="D6" s="10" t="s">
        <v>45</v>
      </c>
      <c r="E6" s="14" t="s">
        <v>13</v>
      </c>
      <c r="F6" s="14" t="s">
        <v>24</v>
      </c>
      <c r="G6" s="14" t="s">
        <v>5</v>
      </c>
      <c r="H6" s="28" t="s">
        <v>2</v>
      </c>
      <c r="I6" s="27" t="s">
        <v>47</v>
      </c>
      <c r="J6" s="27" t="s">
        <v>6</v>
      </c>
      <c r="K6" s="27" t="s">
        <v>6</v>
      </c>
      <c r="L6" s="27" t="s">
        <v>10</v>
      </c>
      <c r="M6" s="27" t="s">
        <v>6</v>
      </c>
      <c r="N6" s="27" t="s">
        <v>6</v>
      </c>
      <c r="O6" s="27" t="s">
        <v>6</v>
      </c>
      <c r="P6" s="27" t="s">
        <v>33</v>
      </c>
      <c r="Q6" s="27" t="s">
        <v>6</v>
      </c>
      <c r="R6" s="29" t="s">
        <v>23</v>
      </c>
      <c r="S6" s="19"/>
      <c r="V6" s="24"/>
    </row>
    <row r="7" spans="1:23" ht="15">
      <c r="A7" s="61"/>
      <c r="B7" s="62" t="s">
        <v>15</v>
      </c>
      <c r="C7" s="62" t="s">
        <v>16</v>
      </c>
      <c r="D7" s="62" t="s">
        <v>17</v>
      </c>
      <c r="E7" s="63" t="s">
        <v>16</v>
      </c>
      <c r="F7" s="63" t="s">
        <v>16</v>
      </c>
      <c r="G7" s="63" t="s">
        <v>16</v>
      </c>
      <c r="H7" s="64" t="s">
        <v>17</v>
      </c>
      <c r="I7" s="65" t="s">
        <v>18</v>
      </c>
      <c r="J7" s="65" t="s">
        <v>19</v>
      </c>
      <c r="K7" s="65" t="s">
        <v>20</v>
      </c>
      <c r="L7" s="65" t="s">
        <v>21</v>
      </c>
      <c r="M7" s="65" t="s">
        <v>20</v>
      </c>
      <c r="N7" s="65" t="s">
        <v>20</v>
      </c>
      <c r="O7" s="65" t="s">
        <v>20</v>
      </c>
      <c r="P7" s="65" t="s">
        <v>17</v>
      </c>
      <c r="Q7" s="65" t="s">
        <v>17</v>
      </c>
      <c r="R7" s="66" t="s">
        <v>21</v>
      </c>
      <c r="S7" s="54"/>
      <c r="T7" s="55"/>
      <c r="U7" s="56"/>
      <c r="V7" s="56"/>
      <c r="W7" s="57"/>
    </row>
    <row r="8" spans="1:18" ht="21" customHeight="1">
      <c r="A8" s="43">
        <v>38</v>
      </c>
      <c r="B8" s="43" t="s">
        <v>38</v>
      </c>
      <c r="C8" s="43" t="s">
        <v>106</v>
      </c>
      <c r="D8" s="43">
        <v>124</v>
      </c>
      <c r="E8" s="53">
        <v>5.825</v>
      </c>
      <c r="F8" s="45">
        <f>E8/0.35</f>
        <v>16.642857142857146</v>
      </c>
      <c r="G8" s="51">
        <v>3109</v>
      </c>
      <c r="H8" s="51">
        <v>18145.275</v>
      </c>
      <c r="I8" s="45">
        <v>29.3</v>
      </c>
      <c r="J8" s="50" t="s">
        <v>114</v>
      </c>
      <c r="K8" s="42">
        <v>44.72</v>
      </c>
      <c r="L8" s="42">
        <v>47.9</v>
      </c>
      <c r="M8" s="42">
        <v>31.125</v>
      </c>
      <c r="N8" s="42">
        <v>25.445</v>
      </c>
      <c r="O8" s="45">
        <v>3.9</v>
      </c>
      <c r="P8" s="46">
        <v>0.71</v>
      </c>
      <c r="Q8" s="42">
        <v>67.2625</v>
      </c>
      <c r="R8" s="53">
        <v>1.24352285</v>
      </c>
    </row>
    <row r="9" spans="1:18" ht="21" customHeight="1">
      <c r="A9" s="43">
        <v>37</v>
      </c>
      <c r="B9" s="43" t="s">
        <v>38</v>
      </c>
      <c r="C9" s="43" t="s">
        <v>182</v>
      </c>
      <c r="D9" s="43">
        <v>124</v>
      </c>
      <c r="E9" s="53">
        <v>5.7</v>
      </c>
      <c r="F9" s="45">
        <f>E9/0.35</f>
        <v>16.28571428571429</v>
      </c>
      <c r="G9" s="51">
        <v>3220</v>
      </c>
      <c r="H9" s="51">
        <v>18280.9</v>
      </c>
      <c r="I9" s="45">
        <v>34.9</v>
      </c>
      <c r="J9" s="42">
        <v>8.225</v>
      </c>
      <c r="K9" s="42">
        <v>44.09</v>
      </c>
      <c r="L9" s="42">
        <v>50.175</v>
      </c>
      <c r="M9" s="42">
        <v>30.65</v>
      </c>
      <c r="N9" s="42">
        <v>28.32</v>
      </c>
      <c r="O9" s="45">
        <v>2.7</v>
      </c>
      <c r="P9" s="46" t="s">
        <v>37</v>
      </c>
      <c r="Q9" s="42">
        <v>68.7525</v>
      </c>
      <c r="R9" s="53" t="s">
        <v>172</v>
      </c>
    </row>
    <row r="10" spans="1:18" ht="21.75" customHeight="1">
      <c r="A10" s="43">
        <v>40</v>
      </c>
      <c r="B10" s="43" t="s">
        <v>38</v>
      </c>
      <c r="C10" s="43" t="s">
        <v>107</v>
      </c>
      <c r="D10" s="43">
        <v>130</v>
      </c>
      <c r="E10" s="53" t="s">
        <v>158</v>
      </c>
      <c r="F10" s="45">
        <v>18.94</v>
      </c>
      <c r="G10" s="51">
        <v>2839</v>
      </c>
      <c r="H10" s="51">
        <v>18802.7</v>
      </c>
      <c r="I10" s="45">
        <v>31.4</v>
      </c>
      <c r="J10" s="42">
        <v>8.635</v>
      </c>
      <c r="K10" s="42">
        <v>47.6925</v>
      </c>
      <c r="L10" s="42">
        <v>45.855</v>
      </c>
      <c r="M10" s="42">
        <v>33.475</v>
      </c>
      <c r="N10" s="42">
        <v>23.67</v>
      </c>
      <c r="O10" s="45">
        <v>3.7</v>
      </c>
      <c r="P10" s="46">
        <v>0.72</v>
      </c>
      <c r="Q10" s="42">
        <v>64.8025</v>
      </c>
      <c r="R10" s="53" t="s">
        <v>166</v>
      </c>
    </row>
    <row r="11" spans="1:23" s="49" customFormat="1" ht="21" customHeight="1">
      <c r="A11" s="43">
        <v>39</v>
      </c>
      <c r="B11" s="43" t="s">
        <v>38</v>
      </c>
      <c r="C11" s="43" t="s">
        <v>180</v>
      </c>
      <c r="D11" s="43">
        <v>130</v>
      </c>
      <c r="E11" s="53">
        <v>6.075</v>
      </c>
      <c r="F11" s="45">
        <f>E11/0.35</f>
        <v>17.357142857142858</v>
      </c>
      <c r="G11" s="51">
        <v>3259</v>
      </c>
      <c r="H11" s="51" t="s">
        <v>164</v>
      </c>
      <c r="I11" s="45">
        <v>33.8</v>
      </c>
      <c r="J11" s="42">
        <v>8.41</v>
      </c>
      <c r="K11" s="42">
        <v>39.2425</v>
      </c>
      <c r="L11" s="42">
        <v>47.96</v>
      </c>
      <c r="M11" s="42">
        <v>33.625</v>
      </c>
      <c r="N11" s="42">
        <v>34.57</v>
      </c>
      <c r="O11" s="45">
        <v>3.2</v>
      </c>
      <c r="P11" s="46" t="s">
        <v>84</v>
      </c>
      <c r="Q11" s="42">
        <v>70.145</v>
      </c>
      <c r="R11" s="53">
        <v>1.14778851</v>
      </c>
      <c r="S11" s="70"/>
      <c r="T11" s="75"/>
      <c r="U11" s="76"/>
      <c r="V11" s="76"/>
      <c r="W11" s="76"/>
    </row>
    <row r="12" spans="1:23" s="49" customFormat="1" ht="25.5" customHeight="1">
      <c r="A12" s="43">
        <v>36</v>
      </c>
      <c r="B12" s="43" t="s">
        <v>38</v>
      </c>
      <c r="C12" s="43" t="s">
        <v>105</v>
      </c>
      <c r="D12" s="43">
        <v>118</v>
      </c>
      <c r="E12" s="73">
        <v>5.875</v>
      </c>
      <c r="F12" s="45">
        <f>E12/0.35</f>
        <v>16.78571428571429</v>
      </c>
      <c r="G12" s="74" t="s">
        <v>153</v>
      </c>
      <c r="H12" s="74" t="s">
        <v>165</v>
      </c>
      <c r="I12" s="42">
        <v>32.125</v>
      </c>
      <c r="J12" s="45">
        <v>7.7</v>
      </c>
      <c r="K12" s="42">
        <v>36.3875</v>
      </c>
      <c r="L12" s="42" t="s">
        <v>119</v>
      </c>
      <c r="M12" s="42">
        <v>22.9625</v>
      </c>
      <c r="N12" s="42" t="s">
        <v>136</v>
      </c>
      <c r="O12" s="42">
        <v>2.7</v>
      </c>
      <c r="P12" s="67" t="s">
        <v>84</v>
      </c>
      <c r="Q12" s="42" t="s">
        <v>145</v>
      </c>
      <c r="R12" s="73">
        <v>1.08486447</v>
      </c>
      <c r="S12" s="70"/>
      <c r="T12" s="75"/>
      <c r="U12" s="76"/>
      <c r="V12" s="76"/>
      <c r="W12" s="76"/>
    </row>
    <row r="13" spans="1:23" s="49" customFormat="1" ht="23.25" customHeight="1">
      <c r="A13" s="43">
        <v>35</v>
      </c>
      <c r="B13" s="43" t="s">
        <v>38</v>
      </c>
      <c r="C13" s="43" t="s">
        <v>181</v>
      </c>
      <c r="D13" s="43">
        <v>118</v>
      </c>
      <c r="E13" s="73">
        <v>5.76666667</v>
      </c>
      <c r="F13" s="45">
        <f>E13/0.35</f>
        <v>16.476190485714287</v>
      </c>
      <c r="G13" s="74" t="s">
        <v>154</v>
      </c>
      <c r="H13" s="74" t="s">
        <v>163</v>
      </c>
      <c r="I13" s="42">
        <v>33.9333333</v>
      </c>
      <c r="J13" s="45">
        <v>7.3</v>
      </c>
      <c r="K13" s="42">
        <v>35.53</v>
      </c>
      <c r="L13" s="42" t="s">
        <v>125</v>
      </c>
      <c r="M13" s="42">
        <v>22.3466667</v>
      </c>
      <c r="N13" s="42" t="s">
        <v>135</v>
      </c>
      <c r="O13" s="42">
        <v>2.68333333</v>
      </c>
      <c r="P13" s="67" t="s">
        <v>37</v>
      </c>
      <c r="Q13" s="42" t="s">
        <v>79</v>
      </c>
      <c r="R13" s="73">
        <v>1.05028766</v>
      </c>
      <c r="S13" s="70"/>
      <c r="T13" s="75"/>
      <c r="U13" s="76"/>
      <c r="V13" s="76"/>
      <c r="W13" s="76"/>
    </row>
    <row r="14" spans="1:23" s="49" customFormat="1" ht="22.5" customHeight="1">
      <c r="A14" s="43">
        <v>32</v>
      </c>
      <c r="B14" s="43" t="s">
        <v>38</v>
      </c>
      <c r="C14" s="43" t="s">
        <v>103</v>
      </c>
      <c r="D14" s="43">
        <v>115</v>
      </c>
      <c r="E14" s="73">
        <v>5.225</v>
      </c>
      <c r="F14" s="45">
        <f>E14/0.35</f>
        <v>14.928571428571429</v>
      </c>
      <c r="G14" s="74">
        <v>2932.25</v>
      </c>
      <c r="H14" s="74">
        <v>15206.875</v>
      </c>
      <c r="I14" s="42">
        <v>29.8</v>
      </c>
      <c r="J14" s="45" t="s">
        <v>75</v>
      </c>
      <c r="K14" s="42">
        <v>43.9275</v>
      </c>
      <c r="L14" s="42">
        <v>48.63</v>
      </c>
      <c r="M14" s="42">
        <v>28.6225</v>
      </c>
      <c r="N14" s="42">
        <v>25.4025</v>
      </c>
      <c r="O14" s="42" t="s">
        <v>76</v>
      </c>
      <c r="P14" s="67">
        <v>0.6518999999999999</v>
      </c>
      <c r="Q14" s="42">
        <v>66.1325</v>
      </c>
      <c r="R14" s="73">
        <v>1.11743944</v>
      </c>
      <c r="S14" s="70"/>
      <c r="T14" s="75"/>
      <c r="U14" s="76"/>
      <c r="V14" s="76"/>
      <c r="W14" s="76"/>
    </row>
    <row r="15" spans="1:23" s="49" customFormat="1" ht="22.5" customHeight="1">
      <c r="A15" s="43">
        <v>31</v>
      </c>
      <c r="B15" s="43" t="s">
        <v>38</v>
      </c>
      <c r="C15" s="43" t="s">
        <v>183</v>
      </c>
      <c r="D15" s="43">
        <v>115</v>
      </c>
      <c r="E15" s="73">
        <v>5.8</v>
      </c>
      <c r="F15" s="45">
        <f>E15/0.35</f>
        <v>16.571428571428573</v>
      </c>
      <c r="G15" s="74">
        <v>2850</v>
      </c>
      <c r="H15" s="74">
        <v>16529.2</v>
      </c>
      <c r="I15" s="42">
        <v>29.8</v>
      </c>
      <c r="J15" s="45" t="s">
        <v>113</v>
      </c>
      <c r="K15" s="42">
        <v>45.81</v>
      </c>
      <c r="L15" s="42">
        <v>47.9025</v>
      </c>
      <c r="M15" s="42">
        <v>29.46</v>
      </c>
      <c r="N15" s="42">
        <v>22.2925</v>
      </c>
      <c r="O15" s="42" t="s">
        <v>77</v>
      </c>
      <c r="P15" s="67">
        <v>0.6399750000000001</v>
      </c>
      <c r="Q15" s="42">
        <v>65.6375</v>
      </c>
      <c r="R15" s="73" t="s">
        <v>172</v>
      </c>
      <c r="S15" s="70"/>
      <c r="T15" s="75"/>
      <c r="U15" s="76"/>
      <c r="V15" s="76"/>
      <c r="W15" s="76"/>
    </row>
    <row r="16" spans="1:23" s="49" customFormat="1" ht="21.75" customHeight="1">
      <c r="A16" s="43">
        <v>34</v>
      </c>
      <c r="B16" s="43" t="s">
        <v>38</v>
      </c>
      <c r="C16" s="43" t="s">
        <v>104</v>
      </c>
      <c r="D16" s="43">
        <v>118</v>
      </c>
      <c r="E16" s="73" t="s">
        <v>157</v>
      </c>
      <c r="F16" s="45">
        <v>17.9</v>
      </c>
      <c r="G16" s="74">
        <v>2710</v>
      </c>
      <c r="H16" s="74">
        <v>16858.2</v>
      </c>
      <c r="I16" s="42">
        <v>31.1</v>
      </c>
      <c r="J16" s="45" t="s">
        <v>112</v>
      </c>
      <c r="K16" s="42">
        <v>47.74</v>
      </c>
      <c r="L16" s="42">
        <v>46.65</v>
      </c>
      <c r="M16" s="42">
        <v>31.3975</v>
      </c>
      <c r="N16" s="42">
        <v>21.0325</v>
      </c>
      <c r="O16" s="42" t="s">
        <v>138</v>
      </c>
      <c r="P16" s="67">
        <v>0.6197</v>
      </c>
      <c r="Q16" s="42">
        <v>63.6725</v>
      </c>
      <c r="R16" s="73" t="s">
        <v>174</v>
      </c>
      <c r="S16" s="70"/>
      <c r="T16" s="75"/>
      <c r="U16" s="76"/>
      <c r="V16" s="76"/>
      <c r="W16" s="76"/>
    </row>
    <row r="17" spans="1:23" s="49" customFormat="1" ht="22.5" customHeight="1">
      <c r="A17" s="43">
        <v>33</v>
      </c>
      <c r="B17" s="43" t="s">
        <v>38</v>
      </c>
      <c r="C17" s="43" t="s">
        <v>184</v>
      </c>
      <c r="D17" s="43">
        <v>118</v>
      </c>
      <c r="E17" s="73">
        <v>5.875</v>
      </c>
      <c r="F17" s="45">
        <f>E17/0.35</f>
        <v>16.78571428571429</v>
      </c>
      <c r="G17" s="74">
        <v>3092.5</v>
      </c>
      <c r="H17" s="74">
        <v>18169.6</v>
      </c>
      <c r="I17" s="42">
        <v>28.55</v>
      </c>
      <c r="J17" s="45">
        <v>8.5</v>
      </c>
      <c r="K17" s="42">
        <v>44.1575</v>
      </c>
      <c r="L17" s="42">
        <v>50.0025</v>
      </c>
      <c r="M17" s="42">
        <v>29.0975</v>
      </c>
      <c r="N17" s="42">
        <v>29.56</v>
      </c>
      <c r="O17" s="42">
        <v>3</v>
      </c>
      <c r="P17" s="67">
        <v>0.67525</v>
      </c>
      <c r="Q17" s="42">
        <v>66.6925</v>
      </c>
      <c r="R17" s="73" t="s">
        <v>173</v>
      </c>
      <c r="S17" s="70"/>
      <c r="T17" s="75"/>
      <c r="U17" s="76"/>
      <c r="V17" s="76"/>
      <c r="W17" s="76"/>
    </row>
    <row r="18" spans="1:23" s="49" customFormat="1" ht="23.25" customHeight="1">
      <c r="A18" s="43">
        <v>20</v>
      </c>
      <c r="B18" s="43" t="s">
        <v>40</v>
      </c>
      <c r="C18" s="43" t="s">
        <v>96</v>
      </c>
      <c r="D18" s="43">
        <v>117</v>
      </c>
      <c r="E18" s="73">
        <v>4.575</v>
      </c>
      <c r="F18" s="45">
        <f>E18/0.35</f>
        <v>13.071428571428573</v>
      </c>
      <c r="G18" s="74" t="s">
        <v>151</v>
      </c>
      <c r="H18" s="74">
        <v>15619.1</v>
      </c>
      <c r="I18" s="42">
        <v>31.35</v>
      </c>
      <c r="J18" s="42">
        <v>8.6675</v>
      </c>
      <c r="K18" s="42">
        <v>36.2075</v>
      </c>
      <c r="L18" s="42">
        <v>49.9025</v>
      </c>
      <c r="M18" s="42">
        <v>23.0375</v>
      </c>
      <c r="N18" s="42">
        <v>35.9725</v>
      </c>
      <c r="O18" s="42">
        <v>3.8575</v>
      </c>
      <c r="P18" s="67" t="s">
        <v>83</v>
      </c>
      <c r="Q18" s="42">
        <v>71.17</v>
      </c>
      <c r="R18" s="73">
        <v>0.82081046</v>
      </c>
      <c r="S18" s="70"/>
      <c r="T18" s="75"/>
      <c r="U18" s="76"/>
      <c r="V18" s="76"/>
      <c r="W18" s="76"/>
    </row>
    <row r="19" spans="1:23" s="49" customFormat="1" ht="24" customHeight="1">
      <c r="A19" s="43">
        <v>21</v>
      </c>
      <c r="B19" s="43" t="s">
        <v>40</v>
      </c>
      <c r="C19" s="43" t="s">
        <v>97</v>
      </c>
      <c r="D19" s="43">
        <v>119</v>
      </c>
      <c r="E19" s="73">
        <v>4.125</v>
      </c>
      <c r="F19" s="45">
        <f>E19/0.35</f>
        <v>11.785714285714286</v>
      </c>
      <c r="G19" s="74">
        <v>3248.75</v>
      </c>
      <c r="H19" s="74">
        <v>13389.025</v>
      </c>
      <c r="I19" s="42">
        <v>30.95</v>
      </c>
      <c r="J19" s="42">
        <v>7.855</v>
      </c>
      <c r="K19" s="42">
        <v>41.3075</v>
      </c>
      <c r="L19" s="42">
        <v>48.71</v>
      </c>
      <c r="M19" s="42">
        <v>26.3675</v>
      </c>
      <c r="N19" s="42">
        <v>33.285</v>
      </c>
      <c r="O19" s="42">
        <v>2.415</v>
      </c>
      <c r="P19" s="67">
        <v>0.7013750000000001</v>
      </c>
      <c r="Q19" s="42">
        <v>69.52</v>
      </c>
      <c r="R19" s="73">
        <v>0.82600725</v>
      </c>
      <c r="S19" s="70"/>
      <c r="T19" s="75"/>
      <c r="U19" s="76"/>
      <c r="V19" s="76"/>
      <c r="W19" s="76"/>
    </row>
    <row r="20" spans="1:23" s="49" customFormat="1" ht="24" customHeight="1">
      <c r="A20" s="43">
        <v>22</v>
      </c>
      <c r="B20" s="43" t="s">
        <v>40</v>
      </c>
      <c r="C20" s="43" t="s">
        <v>98</v>
      </c>
      <c r="D20" s="43">
        <v>118</v>
      </c>
      <c r="E20" s="73">
        <v>5.125</v>
      </c>
      <c r="F20" s="45">
        <f>E20/0.35</f>
        <v>14.642857142857144</v>
      </c>
      <c r="G20" s="74">
        <v>3321.25</v>
      </c>
      <c r="H20" s="74">
        <v>17139.6</v>
      </c>
      <c r="I20" s="42">
        <v>32.45</v>
      </c>
      <c r="J20" s="42">
        <v>7.32</v>
      </c>
      <c r="K20" s="42">
        <v>40.1875</v>
      </c>
      <c r="L20" s="42">
        <v>50.17</v>
      </c>
      <c r="M20" s="42">
        <v>25.0125</v>
      </c>
      <c r="N20" s="42">
        <v>35.9175</v>
      </c>
      <c r="O20" s="42">
        <v>2.5675</v>
      </c>
      <c r="P20" s="67">
        <v>0.7166</v>
      </c>
      <c r="Q20" s="42">
        <v>70.555</v>
      </c>
      <c r="R20" s="73">
        <v>1.01407459</v>
      </c>
      <c r="S20" s="70"/>
      <c r="T20" s="75"/>
      <c r="U20" s="76"/>
      <c r="V20" s="76"/>
      <c r="W20" s="76"/>
    </row>
    <row r="21" spans="1:23" s="49" customFormat="1" ht="21" customHeight="1">
      <c r="A21" s="43">
        <v>23</v>
      </c>
      <c r="B21" s="43" t="s">
        <v>40</v>
      </c>
      <c r="C21" s="43" t="s">
        <v>99</v>
      </c>
      <c r="D21" s="43">
        <v>118</v>
      </c>
      <c r="E21" s="73">
        <v>5.05</v>
      </c>
      <c r="F21" s="45">
        <f>E21/0.35</f>
        <v>14.428571428571429</v>
      </c>
      <c r="G21" s="74">
        <v>3228.5</v>
      </c>
      <c r="H21" s="74">
        <v>16474.875</v>
      </c>
      <c r="I21" s="42">
        <v>28.45</v>
      </c>
      <c r="J21" s="42">
        <v>8.445</v>
      </c>
      <c r="K21" s="42">
        <v>39.85</v>
      </c>
      <c r="L21" s="42">
        <v>49.3625</v>
      </c>
      <c r="M21" s="42">
        <v>24.92</v>
      </c>
      <c r="N21" s="42">
        <v>33.1775</v>
      </c>
      <c r="O21" s="42">
        <v>3.8575</v>
      </c>
      <c r="P21" s="67">
        <v>0.7054</v>
      </c>
      <c r="Q21" s="42">
        <v>69.7375</v>
      </c>
      <c r="R21" s="73">
        <v>0.97350515</v>
      </c>
      <c r="S21" s="70"/>
      <c r="T21" s="75"/>
      <c r="U21" s="76"/>
      <c r="V21" s="76"/>
      <c r="W21" s="76"/>
    </row>
    <row r="22" spans="1:23" s="49" customFormat="1" ht="21.75" customHeight="1">
      <c r="A22" s="43">
        <v>24</v>
      </c>
      <c r="B22" s="43" t="s">
        <v>40</v>
      </c>
      <c r="C22" s="43" t="s">
        <v>100</v>
      </c>
      <c r="D22" s="43">
        <v>124</v>
      </c>
      <c r="E22" s="73" t="s">
        <v>155</v>
      </c>
      <c r="F22" s="45">
        <v>19.4</v>
      </c>
      <c r="G22" s="74">
        <v>3092</v>
      </c>
      <c r="H22" s="74" t="s">
        <v>162</v>
      </c>
      <c r="I22" s="42">
        <v>34.6</v>
      </c>
      <c r="J22" s="42">
        <v>7.8275</v>
      </c>
      <c r="K22" s="42">
        <v>41.3</v>
      </c>
      <c r="L22" s="42">
        <v>47.335</v>
      </c>
      <c r="M22" s="42">
        <v>26.695</v>
      </c>
      <c r="N22" s="42">
        <v>33.6375</v>
      </c>
      <c r="O22" s="42">
        <v>2.5325</v>
      </c>
      <c r="P22" s="67">
        <v>0.69755</v>
      </c>
      <c r="Q22" s="42">
        <v>69.2275</v>
      </c>
      <c r="R22" s="73" t="s">
        <v>170</v>
      </c>
      <c r="S22" s="70"/>
      <c r="T22" s="75"/>
      <c r="U22" s="76"/>
      <c r="V22" s="76"/>
      <c r="W22" s="76"/>
    </row>
    <row r="23" spans="1:23" s="49" customFormat="1" ht="21.75" customHeight="1">
      <c r="A23" s="43">
        <v>25</v>
      </c>
      <c r="B23" s="43" t="s">
        <v>28</v>
      </c>
      <c r="C23" s="43" t="s">
        <v>49</v>
      </c>
      <c r="D23" s="43">
        <v>117</v>
      </c>
      <c r="E23" s="73">
        <v>4.95</v>
      </c>
      <c r="F23" s="45">
        <f>E23/0.35</f>
        <v>14.142857142857144</v>
      </c>
      <c r="G23" s="74" t="s">
        <v>152</v>
      </c>
      <c r="H23" s="74">
        <v>17137.125</v>
      </c>
      <c r="I23" s="42">
        <v>34.325</v>
      </c>
      <c r="J23" s="42">
        <v>7.1025</v>
      </c>
      <c r="K23" s="42">
        <v>34.0325</v>
      </c>
      <c r="L23" s="42">
        <v>47.3325</v>
      </c>
      <c r="M23" s="42">
        <v>21.7725</v>
      </c>
      <c r="N23" s="42" t="s">
        <v>132</v>
      </c>
      <c r="O23" s="42">
        <v>2.235</v>
      </c>
      <c r="P23" s="67" t="s">
        <v>84</v>
      </c>
      <c r="Q23" s="42" t="s">
        <v>81</v>
      </c>
      <c r="R23" s="73">
        <v>0.79648034</v>
      </c>
      <c r="S23" s="70"/>
      <c r="T23" s="75"/>
      <c r="U23" s="76"/>
      <c r="V23" s="76"/>
      <c r="W23" s="76"/>
    </row>
    <row r="24" spans="1:23" s="49" customFormat="1" ht="21" customHeight="1">
      <c r="A24" s="43">
        <v>26</v>
      </c>
      <c r="B24" s="43" t="s">
        <v>28</v>
      </c>
      <c r="C24" s="43" t="s">
        <v>71</v>
      </c>
      <c r="D24" s="43">
        <v>118</v>
      </c>
      <c r="E24" s="73">
        <v>5.225</v>
      </c>
      <c r="F24" s="45">
        <f>E24/0.35</f>
        <v>14.928571428571429</v>
      </c>
      <c r="G24" s="74">
        <v>3173.5</v>
      </c>
      <c r="H24" s="74">
        <v>16605.375</v>
      </c>
      <c r="I24" s="42">
        <v>28.975</v>
      </c>
      <c r="J24" s="42">
        <v>7.5775</v>
      </c>
      <c r="K24" s="42">
        <v>44.765</v>
      </c>
      <c r="L24" s="42" t="s">
        <v>124</v>
      </c>
      <c r="M24" s="42">
        <v>28.3175</v>
      </c>
      <c r="N24" s="42">
        <v>31.19</v>
      </c>
      <c r="O24" s="42">
        <v>2.7625</v>
      </c>
      <c r="P24" s="67">
        <v>0.6855500000000001</v>
      </c>
      <c r="Q24" s="42">
        <v>67.605</v>
      </c>
      <c r="R24" s="73">
        <v>1.21695675</v>
      </c>
      <c r="S24" s="70"/>
      <c r="T24" s="75"/>
      <c r="U24" s="76"/>
      <c r="V24" s="76"/>
      <c r="W24" s="76"/>
    </row>
    <row r="25" spans="1:23" s="49" customFormat="1" ht="24" customHeight="1">
      <c r="A25" s="43">
        <v>27</v>
      </c>
      <c r="B25" s="43" t="s">
        <v>28</v>
      </c>
      <c r="C25" s="43" t="s">
        <v>101</v>
      </c>
      <c r="D25" s="43">
        <v>116</v>
      </c>
      <c r="E25" s="73" t="s">
        <v>156</v>
      </c>
      <c r="F25" s="45">
        <v>18.1</v>
      </c>
      <c r="G25" s="74" t="s">
        <v>153</v>
      </c>
      <c r="H25" s="74" t="s">
        <v>159</v>
      </c>
      <c r="I25" s="42">
        <v>31.75</v>
      </c>
      <c r="J25" s="42">
        <v>7.695</v>
      </c>
      <c r="K25" s="42">
        <v>35.3275</v>
      </c>
      <c r="L25" s="42">
        <v>48.375</v>
      </c>
      <c r="M25" s="42">
        <v>22.495</v>
      </c>
      <c r="N25" s="42" t="s">
        <v>133</v>
      </c>
      <c r="O25" s="42">
        <v>2.775</v>
      </c>
      <c r="P25" s="67" t="s">
        <v>84</v>
      </c>
      <c r="Q25" s="42" t="s">
        <v>82</v>
      </c>
      <c r="R25" s="73">
        <v>1.08056188</v>
      </c>
      <c r="S25" s="70"/>
      <c r="T25" s="75"/>
      <c r="U25" s="76"/>
      <c r="V25" s="76"/>
      <c r="W25" s="76"/>
    </row>
    <row r="26" spans="1:23" s="49" customFormat="1" ht="22.5" customHeight="1">
      <c r="A26" s="43">
        <v>28</v>
      </c>
      <c r="B26" s="43" t="s">
        <v>28</v>
      </c>
      <c r="C26" s="43" t="s">
        <v>102</v>
      </c>
      <c r="D26" s="43">
        <v>119</v>
      </c>
      <c r="E26" s="73">
        <v>4.875</v>
      </c>
      <c r="F26" s="45">
        <f aca="true" t="shared" si="0" ref="F26:F41">E26/0.35</f>
        <v>13.928571428571429</v>
      </c>
      <c r="G26" s="74">
        <v>3059.75</v>
      </c>
      <c r="H26" s="74">
        <v>14968.6</v>
      </c>
      <c r="I26" s="42">
        <v>32.225</v>
      </c>
      <c r="J26" s="42">
        <v>8.055</v>
      </c>
      <c r="K26" s="42">
        <v>43.235</v>
      </c>
      <c r="L26" s="42">
        <v>47.495</v>
      </c>
      <c r="M26" s="42">
        <v>27.1525</v>
      </c>
      <c r="N26" s="42">
        <v>29.2825</v>
      </c>
      <c r="O26" s="42">
        <v>3.4625</v>
      </c>
      <c r="P26" s="67">
        <v>0.6761750000000001</v>
      </c>
      <c r="Q26" s="42">
        <v>67.9</v>
      </c>
      <c r="R26" s="73">
        <v>0.99161159</v>
      </c>
      <c r="S26" s="70"/>
      <c r="T26" s="75"/>
      <c r="U26" s="76"/>
      <c r="V26" s="76"/>
      <c r="W26" s="76"/>
    </row>
    <row r="27" spans="1:23" s="49" customFormat="1" ht="25.5" customHeight="1">
      <c r="A27" s="43">
        <v>29</v>
      </c>
      <c r="B27" s="43" t="s">
        <v>28</v>
      </c>
      <c r="C27" s="43" t="s">
        <v>41</v>
      </c>
      <c r="D27" s="43">
        <v>117</v>
      </c>
      <c r="E27" s="73">
        <v>5.225</v>
      </c>
      <c r="F27" s="45">
        <f t="shared" si="0"/>
        <v>14.928571428571429</v>
      </c>
      <c r="G27" s="74" t="s">
        <v>87</v>
      </c>
      <c r="H27" s="74">
        <v>18813.25</v>
      </c>
      <c r="I27" s="42">
        <v>32.275</v>
      </c>
      <c r="J27" s="42">
        <v>7.25</v>
      </c>
      <c r="K27" s="42">
        <v>33.455</v>
      </c>
      <c r="L27" s="42">
        <v>48.2275</v>
      </c>
      <c r="M27" s="42">
        <v>21.1925</v>
      </c>
      <c r="N27" s="42" t="s">
        <v>134</v>
      </c>
      <c r="O27" s="42">
        <v>2.455</v>
      </c>
      <c r="P27" s="67" t="s">
        <v>37</v>
      </c>
      <c r="Q27" s="42" t="s">
        <v>56</v>
      </c>
      <c r="R27" s="73">
        <v>0.83687763</v>
      </c>
      <c r="S27" s="70"/>
      <c r="T27" s="75"/>
      <c r="U27" s="76"/>
      <c r="V27" s="76"/>
      <c r="W27" s="76"/>
    </row>
    <row r="28" spans="1:23" s="49" customFormat="1" ht="18.75" customHeight="1">
      <c r="A28" s="43">
        <v>30</v>
      </c>
      <c r="B28" s="43" t="s">
        <v>28</v>
      </c>
      <c r="C28" s="43" t="s">
        <v>72</v>
      </c>
      <c r="D28" s="43">
        <v>112</v>
      </c>
      <c r="E28" s="73">
        <v>6.15</v>
      </c>
      <c r="F28" s="45">
        <f t="shared" si="0"/>
        <v>17.571428571428573</v>
      </c>
      <c r="G28" s="74">
        <v>3071.5</v>
      </c>
      <c r="H28" s="74">
        <v>18949.55</v>
      </c>
      <c r="I28" s="42">
        <v>31.175</v>
      </c>
      <c r="J28" s="42">
        <v>8.295</v>
      </c>
      <c r="K28" s="42">
        <v>44.1525</v>
      </c>
      <c r="L28" s="42">
        <v>48.6875</v>
      </c>
      <c r="M28" s="42">
        <v>28.6025</v>
      </c>
      <c r="N28" s="42">
        <v>29.4225</v>
      </c>
      <c r="O28" s="42">
        <v>3.3175</v>
      </c>
      <c r="P28" s="67">
        <v>0.67435</v>
      </c>
      <c r="Q28" s="42">
        <v>66.7125</v>
      </c>
      <c r="R28" s="73" t="s">
        <v>171</v>
      </c>
      <c r="S28" s="70"/>
      <c r="T28" s="75"/>
      <c r="U28" s="76"/>
      <c r="V28" s="76"/>
      <c r="W28" s="76"/>
    </row>
    <row r="29" spans="1:23" s="49" customFormat="1" ht="24" customHeight="1">
      <c r="A29" s="43">
        <v>14</v>
      </c>
      <c r="B29" s="43" t="s">
        <v>67</v>
      </c>
      <c r="C29" s="43" t="s">
        <v>68</v>
      </c>
      <c r="D29" s="43">
        <v>118</v>
      </c>
      <c r="E29" s="73">
        <v>4.725</v>
      </c>
      <c r="F29" s="45">
        <f t="shared" si="0"/>
        <v>13.5</v>
      </c>
      <c r="G29" s="74">
        <v>3288.25</v>
      </c>
      <c r="H29" s="74">
        <v>15558.025</v>
      </c>
      <c r="I29" s="42">
        <v>30.5</v>
      </c>
      <c r="J29" s="42">
        <v>7.2875</v>
      </c>
      <c r="K29" s="42">
        <v>40.4925</v>
      </c>
      <c r="L29" s="42">
        <v>48.365</v>
      </c>
      <c r="M29" s="42">
        <v>25.32</v>
      </c>
      <c r="N29" s="42">
        <v>33.5825</v>
      </c>
      <c r="O29" s="42">
        <v>3.185</v>
      </c>
      <c r="P29" s="67">
        <v>0.70735</v>
      </c>
      <c r="Q29" s="42">
        <v>69.48</v>
      </c>
      <c r="R29" s="73">
        <v>0.9267796</v>
      </c>
      <c r="S29" s="70"/>
      <c r="T29" s="75"/>
      <c r="U29" s="76"/>
      <c r="V29" s="76"/>
      <c r="W29" s="76"/>
    </row>
    <row r="30" spans="1:23" s="49" customFormat="1" ht="26.25" customHeight="1">
      <c r="A30" s="43">
        <v>15</v>
      </c>
      <c r="B30" s="43" t="s">
        <v>67</v>
      </c>
      <c r="C30" s="43" t="s">
        <v>95</v>
      </c>
      <c r="D30" s="43">
        <v>121</v>
      </c>
      <c r="E30" s="73">
        <v>4.825</v>
      </c>
      <c r="F30" s="45">
        <f t="shared" si="0"/>
        <v>13.785714285714286</v>
      </c>
      <c r="G30" s="74" t="s">
        <v>148</v>
      </c>
      <c r="H30" s="74">
        <v>16971.1</v>
      </c>
      <c r="I30" s="42">
        <v>30.85</v>
      </c>
      <c r="J30" s="42">
        <v>7.515</v>
      </c>
      <c r="K30" s="42">
        <v>35.9</v>
      </c>
      <c r="L30" s="42">
        <v>49.15</v>
      </c>
      <c r="M30" s="42">
        <v>22.895</v>
      </c>
      <c r="N30" s="42" t="s">
        <v>55</v>
      </c>
      <c r="O30" s="42">
        <v>2.33</v>
      </c>
      <c r="P30" s="67" t="s">
        <v>85</v>
      </c>
      <c r="Q30" s="42" t="s">
        <v>80</v>
      </c>
      <c r="R30" s="73">
        <v>0.85173508</v>
      </c>
      <c r="S30" s="70"/>
      <c r="T30" s="75"/>
      <c r="U30" s="76"/>
      <c r="V30" s="76"/>
      <c r="W30" s="76"/>
    </row>
    <row r="31" spans="1:23" s="49" customFormat="1" ht="23.25" customHeight="1">
      <c r="A31" s="43">
        <v>16</v>
      </c>
      <c r="B31" s="43" t="s">
        <v>67</v>
      </c>
      <c r="C31" s="43" t="s">
        <v>69</v>
      </c>
      <c r="D31" s="43">
        <v>120</v>
      </c>
      <c r="E31" s="73">
        <v>5.275</v>
      </c>
      <c r="F31" s="45">
        <f t="shared" si="0"/>
        <v>15.071428571428573</v>
      </c>
      <c r="G31" s="74">
        <v>3142.75</v>
      </c>
      <c r="H31" s="74">
        <v>16647.1</v>
      </c>
      <c r="I31" s="42">
        <v>34.275</v>
      </c>
      <c r="J31" s="42">
        <v>7.7325</v>
      </c>
      <c r="K31" s="42">
        <v>40.7275</v>
      </c>
      <c r="L31" s="42">
        <v>46.3</v>
      </c>
      <c r="M31" s="42">
        <v>25.8575</v>
      </c>
      <c r="N31" s="42">
        <v>33.9525</v>
      </c>
      <c r="O31" s="42">
        <v>2.85</v>
      </c>
      <c r="P31" s="67">
        <v>0.7028</v>
      </c>
      <c r="Q31" s="42">
        <v>69.6225</v>
      </c>
      <c r="R31" s="73">
        <v>0.98499341</v>
      </c>
      <c r="S31" s="70"/>
      <c r="T31" s="75"/>
      <c r="U31" s="76"/>
      <c r="V31" s="76"/>
      <c r="W31" s="76"/>
    </row>
    <row r="32" spans="1:23" s="49" customFormat="1" ht="23.25" customHeight="1">
      <c r="A32" s="43">
        <v>11</v>
      </c>
      <c r="B32" s="43" t="s">
        <v>35</v>
      </c>
      <c r="C32" s="43" t="s">
        <v>92</v>
      </c>
      <c r="D32" s="43">
        <v>117</v>
      </c>
      <c r="E32" s="73">
        <v>5.475</v>
      </c>
      <c r="F32" s="45">
        <f t="shared" si="0"/>
        <v>15.642857142857142</v>
      </c>
      <c r="G32" s="74">
        <v>3003.5</v>
      </c>
      <c r="H32" s="74">
        <v>16301.85</v>
      </c>
      <c r="I32" s="42">
        <v>30.7</v>
      </c>
      <c r="J32" s="42">
        <v>8.39</v>
      </c>
      <c r="K32" s="42">
        <v>45.1375</v>
      </c>
      <c r="L32" s="42">
        <v>47.8</v>
      </c>
      <c r="M32" s="42">
        <v>29.2</v>
      </c>
      <c r="N32" s="42">
        <v>29.27</v>
      </c>
      <c r="O32" s="42">
        <v>2.83</v>
      </c>
      <c r="P32" s="67">
        <v>0.6640999999999999</v>
      </c>
      <c r="Q32" s="42">
        <v>66.0525</v>
      </c>
      <c r="R32" s="73">
        <v>1.19427214</v>
      </c>
      <c r="S32" s="70"/>
      <c r="T32" s="75"/>
      <c r="U32" s="76"/>
      <c r="V32" s="76"/>
      <c r="W32" s="76"/>
    </row>
    <row r="33" spans="1:23" s="49" customFormat="1" ht="23.25" customHeight="1">
      <c r="A33" s="43">
        <v>12</v>
      </c>
      <c r="B33" s="43" t="s">
        <v>35</v>
      </c>
      <c r="C33" s="43" t="s">
        <v>93</v>
      </c>
      <c r="D33" s="43">
        <v>117</v>
      </c>
      <c r="E33" s="73">
        <v>4.925</v>
      </c>
      <c r="F33" s="45">
        <f t="shared" si="0"/>
        <v>14.071428571428571</v>
      </c>
      <c r="G33" s="74">
        <v>3228</v>
      </c>
      <c r="H33" s="74">
        <v>15917.45</v>
      </c>
      <c r="I33" s="42">
        <v>32.45</v>
      </c>
      <c r="J33" s="42">
        <v>7.49</v>
      </c>
      <c r="K33" s="42">
        <v>41.6075</v>
      </c>
      <c r="L33" s="42">
        <v>49.6075</v>
      </c>
      <c r="M33" s="42">
        <v>26.41</v>
      </c>
      <c r="N33" s="42">
        <v>32.785</v>
      </c>
      <c r="O33" s="42">
        <v>3.14</v>
      </c>
      <c r="P33" s="67">
        <v>0.7020000000000001</v>
      </c>
      <c r="Q33" s="42">
        <v>69.265</v>
      </c>
      <c r="R33" s="73">
        <v>1.01505557</v>
      </c>
      <c r="S33" s="70"/>
      <c r="T33" s="75"/>
      <c r="U33" s="76"/>
      <c r="V33" s="76"/>
      <c r="W33" s="76"/>
    </row>
    <row r="34" spans="1:23" s="49" customFormat="1" ht="23.25" customHeight="1">
      <c r="A34" s="43">
        <v>13</v>
      </c>
      <c r="B34" s="43" t="s">
        <v>35</v>
      </c>
      <c r="C34" s="43" t="s">
        <v>94</v>
      </c>
      <c r="D34" s="43">
        <v>115</v>
      </c>
      <c r="E34" s="73">
        <v>4.875</v>
      </c>
      <c r="F34" s="45">
        <f t="shared" si="0"/>
        <v>13.928571428571429</v>
      </c>
      <c r="G34" s="74">
        <v>3245.75</v>
      </c>
      <c r="H34" s="74">
        <v>15816.1</v>
      </c>
      <c r="I34" s="42">
        <v>29</v>
      </c>
      <c r="J34" s="45" t="s">
        <v>115</v>
      </c>
      <c r="K34" s="42">
        <v>46.7025</v>
      </c>
      <c r="L34" s="42" t="s">
        <v>117</v>
      </c>
      <c r="M34" s="42">
        <v>28.9325</v>
      </c>
      <c r="N34" s="42">
        <v>22.8975</v>
      </c>
      <c r="O34" s="42" t="s">
        <v>140</v>
      </c>
      <c r="P34" s="67">
        <v>0.6884999999999999</v>
      </c>
      <c r="Q34" s="42">
        <v>67.4225</v>
      </c>
      <c r="R34" s="73" t="s">
        <v>168</v>
      </c>
      <c r="S34" s="70"/>
      <c r="T34" s="75"/>
      <c r="U34" s="76"/>
      <c r="V34" s="76"/>
      <c r="W34" s="76"/>
    </row>
    <row r="35" spans="1:23" s="49" customFormat="1" ht="23.25" customHeight="1">
      <c r="A35" s="43">
        <v>4</v>
      </c>
      <c r="B35" s="43" t="s">
        <v>0</v>
      </c>
      <c r="C35" s="43" t="s">
        <v>62</v>
      </c>
      <c r="D35" s="43">
        <v>117</v>
      </c>
      <c r="E35" s="73">
        <v>5.8</v>
      </c>
      <c r="F35" s="45">
        <f t="shared" si="0"/>
        <v>16.571428571428573</v>
      </c>
      <c r="G35" s="74">
        <v>3122</v>
      </c>
      <c r="H35" s="74">
        <v>17862.125</v>
      </c>
      <c r="I35" s="42">
        <v>29.875</v>
      </c>
      <c r="J35" s="45" t="s">
        <v>75</v>
      </c>
      <c r="K35" s="42">
        <v>40.0225</v>
      </c>
      <c r="L35" s="42">
        <v>48.4425</v>
      </c>
      <c r="M35" s="42">
        <v>25.9</v>
      </c>
      <c r="N35" s="42">
        <v>29.8475</v>
      </c>
      <c r="O35" s="42" t="s">
        <v>139</v>
      </c>
      <c r="P35" s="67">
        <v>0.681525</v>
      </c>
      <c r="Q35" s="42">
        <v>68.2775</v>
      </c>
      <c r="R35" s="73">
        <v>1.13035691</v>
      </c>
      <c r="S35" s="70"/>
      <c r="T35" s="75"/>
      <c r="U35" s="76"/>
      <c r="V35" s="76"/>
      <c r="W35" s="76"/>
    </row>
    <row r="36" spans="1:23" s="49" customFormat="1" ht="23.25" customHeight="1">
      <c r="A36" s="43">
        <v>5</v>
      </c>
      <c r="B36" s="43" t="s">
        <v>0</v>
      </c>
      <c r="C36" s="43" t="s">
        <v>63</v>
      </c>
      <c r="D36" s="43">
        <v>111</v>
      </c>
      <c r="E36" s="73">
        <v>5.85</v>
      </c>
      <c r="F36" s="45">
        <f t="shared" si="0"/>
        <v>16.714285714285715</v>
      </c>
      <c r="G36" s="74">
        <v>3120</v>
      </c>
      <c r="H36" s="74">
        <v>18224.125</v>
      </c>
      <c r="I36" s="42">
        <v>28.975</v>
      </c>
      <c r="J36" s="45">
        <v>8.6</v>
      </c>
      <c r="K36" s="42">
        <v>43.51</v>
      </c>
      <c r="L36" s="42">
        <v>50.585</v>
      </c>
      <c r="M36" s="42">
        <v>27.7275</v>
      </c>
      <c r="N36" s="42">
        <v>30.2275</v>
      </c>
      <c r="O36" s="42">
        <v>3.55</v>
      </c>
      <c r="P36" s="67">
        <v>0.6788500000000001</v>
      </c>
      <c r="Q36" s="42">
        <v>66.955</v>
      </c>
      <c r="R36" s="73" t="s">
        <v>167</v>
      </c>
      <c r="S36" s="70"/>
      <c r="T36" s="75"/>
      <c r="U36" s="76"/>
      <c r="V36" s="76"/>
      <c r="W36" s="76"/>
    </row>
    <row r="37" spans="1:23" s="49" customFormat="1" ht="23.25" customHeight="1">
      <c r="A37" s="43">
        <v>6</v>
      </c>
      <c r="B37" s="43" t="s">
        <v>0</v>
      </c>
      <c r="C37" s="43" t="s">
        <v>64</v>
      </c>
      <c r="D37" s="43">
        <v>119</v>
      </c>
      <c r="E37" s="73">
        <v>5.25</v>
      </c>
      <c r="F37" s="45">
        <f t="shared" si="0"/>
        <v>15.000000000000002</v>
      </c>
      <c r="G37" s="74" t="s">
        <v>147</v>
      </c>
      <c r="H37" s="74">
        <v>17888.725</v>
      </c>
      <c r="I37" s="42">
        <v>34.55</v>
      </c>
      <c r="J37" s="45">
        <v>8</v>
      </c>
      <c r="K37" s="42">
        <v>36.6625</v>
      </c>
      <c r="L37" s="42" t="s">
        <v>119</v>
      </c>
      <c r="M37" s="42">
        <v>22.945</v>
      </c>
      <c r="N37" s="42" t="s">
        <v>127</v>
      </c>
      <c r="O37" s="42">
        <v>2.455</v>
      </c>
      <c r="P37" s="67" t="s">
        <v>85</v>
      </c>
      <c r="Q37" s="42" t="s">
        <v>80</v>
      </c>
      <c r="R37" s="73">
        <v>0.98121382</v>
      </c>
      <c r="S37" s="70"/>
      <c r="T37" s="75"/>
      <c r="U37" s="76"/>
      <c r="V37" s="76"/>
      <c r="W37" s="76"/>
    </row>
    <row r="38" spans="1:23" s="49" customFormat="1" ht="23.25" customHeight="1">
      <c r="A38" s="43">
        <v>7</v>
      </c>
      <c r="B38" s="43" t="s">
        <v>0</v>
      </c>
      <c r="C38" s="43" t="s">
        <v>48</v>
      </c>
      <c r="D38" s="43">
        <v>117</v>
      </c>
      <c r="E38" s="73">
        <v>5.8</v>
      </c>
      <c r="F38" s="45">
        <f t="shared" si="0"/>
        <v>16.571428571428573</v>
      </c>
      <c r="G38" s="74" t="s">
        <v>88</v>
      </c>
      <c r="H38" s="74" t="s">
        <v>160</v>
      </c>
      <c r="I38" s="42">
        <v>34.5</v>
      </c>
      <c r="J38" s="45">
        <v>7.9</v>
      </c>
      <c r="K38" s="42">
        <v>33.1725</v>
      </c>
      <c r="L38" s="42" t="s">
        <v>120</v>
      </c>
      <c r="M38" s="42">
        <v>20.8425</v>
      </c>
      <c r="N38" s="42" t="s">
        <v>128</v>
      </c>
      <c r="O38" s="42">
        <v>2.3225</v>
      </c>
      <c r="P38" s="67" t="s">
        <v>58</v>
      </c>
      <c r="Q38" s="42" t="s">
        <v>142</v>
      </c>
      <c r="R38" s="73">
        <v>1.01457236</v>
      </c>
      <c r="S38" s="70"/>
      <c r="T38" s="75"/>
      <c r="U38" s="76"/>
      <c r="V38" s="76"/>
      <c r="W38" s="76"/>
    </row>
    <row r="39" spans="1:23" s="49" customFormat="1" ht="23.25" customHeight="1">
      <c r="A39" s="43">
        <v>17</v>
      </c>
      <c r="B39" s="43" t="s">
        <v>29</v>
      </c>
      <c r="C39" s="43" t="s">
        <v>43</v>
      </c>
      <c r="D39" s="43">
        <v>118</v>
      </c>
      <c r="E39" s="73">
        <v>6</v>
      </c>
      <c r="F39" s="45">
        <f t="shared" si="0"/>
        <v>17.142857142857142</v>
      </c>
      <c r="G39" s="74" t="s">
        <v>149</v>
      </c>
      <c r="H39" s="74" t="s">
        <v>161</v>
      </c>
      <c r="I39" s="42">
        <v>34.225</v>
      </c>
      <c r="J39" s="42">
        <v>7.545</v>
      </c>
      <c r="K39" s="42">
        <v>32.675</v>
      </c>
      <c r="L39" s="42" t="s">
        <v>123</v>
      </c>
      <c r="M39" s="42">
        <v>20.41</v>
      </c>
      <c r="N39" s="42" t="s">
        <v>130</v>
      </c>
      <c r="O39" s="42">
        <v>3.1825</v>
      </c>
      <c r="P39" s="67" t="s">
        <v>58</v>
      </c>
      <c r="Q39" s="42" t="s">
        <v>144</v>
      </c>
      <c r="R39" s="73">
        <v>1.00716673</v>
      </c>
      <c r="S39" s="70"/>
      <c r="T39" s="75"/>
      <c r="U39" s="76"/>
      <c r="V39" s="76"/>
      <c r="W39" s="76"/>
    </row>
    <row r="40" spans="1:23" s="49" customFormat="1" ht="23.25" customHeight="1">
      <c r="A40" s="43">
        <v>18</v>
      </c>
      <c r="B40" s="43" t="s">
        <v>29</v>
      </c>
      <c r="C40" s="43" t="s">
        <v>42</v>
      </c>
      <c r="D40" s="43">
        <v>116</v>
      </c>
      <c r="E40" s="73">
        <v>6.2</v>
      </c>
      <c r="F40" s="45">
        <f t="shared" si="0"/>
        <v>17.714285714285715</v>
      </c>
      <c r="G40" s="74">
        <v>3126.25</v>
      </c>
      <c r="H40" s="74">
        <v>19285.6</v>
      </c>
      <c r="I40" s="42">
        <v>28.975</v>
      </c>
      <c r="J40" s="42">
        <v>8.135</v>
      </c>
      <c r="K40" s="42">
        <v>43.31</v>
      </c>
      <c r="L40" s="42">
        <v>50.19</v>
      </c>
      <c r="M40" s="42">
        <v>28.0025</v>
      </c>
      <c r="N40" s="42">
        <v>30.525</v>
      </c>
      <c r="O40" s="42">
        <v>3.37</v>
      </c>
      <c r="P40" s="67">
        <v>0.6802750000000001</v>
      </c>
      <c r="Q40" s="42">
        <v>67.22</v>
      </c>
      <c r="R40" s="73" t="s">
        <v>169</v>
      </c>
      <c r="S40" s="70"/>
      <c r="T40" s="75"/>
      <c r="U40" s="76"/>
      <c r="V40" s="76"/>
      <c r="W40" s="76"/>
    </row>
    <row r="41" spans="1:23" s="49" customFormat="1" ht="24" customHeight="1">
      <c r="A41" s="43">
        <v>19</v>
      </c>
      <c r="B41" s="43" t="s">
        <v>29</v>
      </c>
      <c r="C41" s="43" t="s">
        <v>70</v>
      </c>
      <c r="D41" s="43">
        <v>114</v>
      </c>
      <c r="E41" s="73">
        <v>4.625</v>
      </c>
      <c r="F41" s="45">
        <f t="shared" si="0"/>
        <v>13.214285714285715</v>
      </c>
      <c r="G41" s="74" t="s">
        <v>150</v>
      </c>
      <c r="H41" s="74">
        <v>16366.05</v>
      </c>
      <c r="I41" s="42">
        <v>31.5</v>
      </c>
      <c r="J41" s="42">
        <v>7.2325</v>
      </c>
      <c r="K41" s="42">
        <v>37.0425</v>
      </c>
      <c r="L41" s="42" t="s">
        <v>118</v>
      </c>
      <c r="M41" s="42">
        <v>23.37</v>
      </c>
      <c r="N41" s="42" t="s">
        <v>131</v>
      </c>
      <c r="O41" s="42">
        <v>2.67</v>
      </c>
      <c r="P41" s="67" t="s">
        <v>85</v>
      </c>
      <c r="Q41" s="42" t="s">
        <v>78</v>
      </c>
      <c r="R41" s="73">
        <v>0.91043228</v>
      </c>
      <c r="S41" s="70"/>
      <c r="T41" s="75"/>
      <c r="U41" s="76"/>
      <c r="V41" s="76"/>
      <c r="W41" s="76"/>
    </row>
    <row r="42" spans="1:23" s="49" customFormat="1" ht="15">
      <c r="A42" s="77"/>
      <c r="B42" s="78" t="s">
        <v>15</v>
      </c>
      <c r="C42" s="78" t="s">
        <v>16</v>
      </c>
      <c r="D42" s="78" t="s">
        <v>18</v>
      </c>
      <c r="E42" s="79" t="s">
        <v>16</v>
      </c>
      <c r="F42" s="79" t="s">
        <v>16</v>
      </c>
      <c r="G42" s="79" t="s">
        <v>16</v>
      </c>
      <c r="H42" s="79" t="s">
        <v>16</v>
      </c>
      <c r="I42" s="79" t="s">
        <v>16</v>
      </c>
      <c r="J42" s="80" t="s">
        <v>20</v>
      </c>
      <c r="K42" s="80" t="s">
        <v>20</v>
      </c>
      <c r="L42" s="80" t="s">
        <v>21</v>
      </c>
      <c r="M42" s="80" t="s">
        <v>21</v>
      </c>
      <c r="N42" s="81" t="s">
        <v>20</v>
      </c>
      <c r="O42" s="80" t="s">
        <v>20</v>
      </c>
      <c r="P42" s="80" t="s">
        <v>17</v>
      </c>
      <c r="Q42" s="80" t="s">
        <v>17</v>
      </c>
      <c r="R42" s="82" t="s">
        <v>21</v>
      </c>
      <c r="S42" s="70"/>
      <c r="T42" s="75"/>
      <c r="U42" s="76"/>
      <c r="V42" s="76"/>
      <c r="W42" s="76"/>
    </row>
    <row r="43" spans="8:23" ht="15">
      <c r="H43" s="13"/>
      <c r="I43" s="13"/>
      <c r="K43" s="15"/>
      <c r="P43" s="15"/>
      <c r="Q43" s="15"/>
      <c r="S43" s="58"/>
      <c r="T43" s="52"/>
      <c r="U43" s="38"/>
      <c r="V43" s="38"/>
      <c r="W43" s="38"/>
    </row>
    <row r="44" spans="8:23" ht="15">
      <c r="H44" s="13"/>
      <c r="I44" s="13"/>
      <c r="K44" s="15"/>
      <c r="P44" s="15"/>
      <c r="Q44" s="15"/>
      <c r="S44" s="58"/>
      <c r="T44" s="52"/>
      <c r="U44" s="38"/>
      <c r="V44" s="38"/>
      <c r="W44" s="38"/>
    </row>
    <row r="45" spans="1:19" ht="26.25">
      <c r="A45" s="13"/>
      <c r="B45" s="39" t="s">
        <v>74</v>
      </c>
      <c r="C45" s="14"/>
      <c r="D45" s="14"/>
      <c r="F45" s="33" t="s">
        <v>90</v>
      </c>
      <c r="G45" s="16"/>
      <c r="P45" s="15"/>
      <c r="S45" s="59"/>
    </row>
    <row r="46" spans="1:19" ht="26.25">
      <c r="A46" s="13"/>
      <c r="B46" s="39" t="s">
        <v>14</v>
      </c>
      <c r="C46" s="14"/>
      <c r="D46" s="14"/>
      <c r="E46" s="8"/>
      <c r="F46" s="15"/>
      <c r="G46" s="16"/>
      <c r="K46" s="15"/>
      <c r="P46" s="15"/>
      <c r="S46" s="59"/>
    </row>
    <row r="47" spans="1:19" ht="20.25">
      <c r="A47" s="13"/>
      <c r="C47" s="14"/>
      <c r="D47" s="14"/>
      <c r="E47" s="8"/>
      <c r="F47" s="15"/>
      <c r="G47" s="16"/>
      <c r="K47" s="15"/>
      <c r="P47" s="15"/>
      <c r="Q47" s="15"/>
      <c r="S47" s="59"/>
    </row>
    <row r="48" spans="1:19" ht="20.25">
      <c r="A48" s="13"/>
      <c r="B48" s="14"/>
      <c r="C48" s="14"/>
      <c r="D48" s="14" t="s">
        <v>44</v>
      </c>
      <c r="E48" s="14" t="s">
        <v>12</v>
      </c>
      <c r="F48" s="14" t="s">
        <v>12</v>
      </c>
      <c r="G48" s="14" t="s">
        <v>3</v>
      </c>
      <c r="H48" s="28" t="s">
        <v>3</v>
      </c>
      <c r="I48" s="27" t="s">
        <v>7</v>
      </c>
      <c r="J48" s="27" t="s">
        <v>8</v>
      </c>
      <c r="K48" s="27" t="s">
        <v>9</v>
      </c>
      <c r="L48" s="27" t="s">
        <v>9</v>
      </c>
      <c r="M48" s="27" t="s">
        <v>52</v>
      </c>
      <c r="N48" s="27" t="s">
        <v>11</v>
      </c>
      <c r="O48" s="27" t="s">
        <v>30</v>
      </c>
      <c r="P48" s="27" t="s">
        <v>32</v>
      </c>
      <c r="Q48" s="27" t="s">
        <v>39</v>
      </c>
      <c r="R48" s="29" t="s">
        <v>22</v>
      </c>
      <c r="S48" s="59"/>
    </row>
    <row r="49" spans="1:19" ht="20.25">
      <c r="A49" s="13"/>
      <c r="B49" s="14" t="s">
        <v>1</v>
      </c>
      <c r="C49" s="14" t="s">
        <v>4</v>
      </c>
      <c r="D49" s="14" t="s">
        <v>45</v>
      </c>
      <c r="E49" s="14" t="s">
        <v>13</v>
      </c>
      <c r="F49" s="14" t="s">
        <v>24</v>
      </c>
      <c r="G49" s="14" t="s">
        <v>5</v>
      </c>
      <c r="H49" s="28" t="s">
        <v>2</v>
      </c>
      <c r="I49" s="27" t="s">
        <v>6</v>
      </c>
      <c r="J49" s="27" t="s">
        <v>6</v>
      </c>
      <c r="K49" s="27" t="s">
        <v>6</v>
      </c>
      <c r="L49" s="27" t="s">
        <v>10</v>
      </c>
      <c r="M49" s="27" t="s">
        <v>6</v>
      </c>
      <c r="N49" s="27" t="s">
        <v>6</v>
      </c>
      <c r="O49" s="27" t="s">
        <v>6</v>
      </c>
      <c r="P49" s="27" t="s">
        <v>33</v>
      </c>
      <c r="Q49" s="27" t="s">
        <v>6</v>
      </c>
      <c r="R49" s="29" t="s">
        <v>23</v>
      </c>
      <c r="S49" s="59"/>
    </row>
    <row r="50" spans="1:19" ht="20.25">
      <c r="A50" s="13"/>
      <c r="B50" s="14" t="s">
        <v>15</v>
      </c>
      <c r="C50" s="14" t="s">
        <v>16</v>
      </c>
      <c r="D50" s="14" t="s">
        <v>18</v>
      </c>
      <c r="E50" s="14" t="s">
        <v>18</v>
      </c>
      <c r="F50" s="13" t="s">
        <v>16</v>
      </c>
      <c r="G50" s="13" t="s">
        <v>16</v>
      </c>
      <c r="H50" s="16" t="s">
        <v>17</v>
      </c>
      <c r="I50" s="15" t="s">
        <v>18</v>
      </c>
      <c r="J50" s="15" t="s">
        <v>19</v>
      </c>
      <c r="K50" s="15" t="s">
        <v>20</v>
      </c>
      <c r="L50" s="15" t="s">
        <v>21</v>
      </c>
      <c r="M50" s="7" t="s">
        <v>20</v>
      </c>
      <c r="N50" s="15" t="s">
        <v>20</v>
      </c>
      <c r="O50" s="15" t="s">
        <v>20</v>
      </c>
      <c r="P50" s="15" t="s">
        <v>20</v>
      </c>
      <c r="Q50" s="7" t="s">
        <v>17</v>
      </c>
      <c r="R50" s="20" t="s">
        <v>21</v>
      </c>
      <c r="S50" s="59"/>
    </row>
    <row r="51" spans="1:22" s="49" customFormat="1" ht="20.25">
      <c r="A51" s="43">
        <v>8</v>
      </c>
      <c r="B51" s="43" t="s">
        <v>34</v>
      </c>
      <c r="C51" s="43" t="s">
        <v>91</v>
      </c>
      <c r="D51" s="43">
        <v>120</v>
      </c>
      <c r="E51" s="73">
        <v>4.925</v>
      </c>
      <c r="F51" s="45">
        <f aca="true" t="shared" si="1" ref="F51:F56">E51/0.35</f>
        <v>14.071428571428571</v>
      </c>
      <c r="G51" s="74" t="s">
        <v>86</v>
      </c>
      <c r="H51" s="74">
        <v>18007.8</v>
      </c>
      <c r="I51" s="42">
        <v>34.45</v>
      </c>
      <c r="J51" s="42">
        <v>7.1375</v>
      </c>
      <c r="K51" s="42">
        <v>31.705</v>
      </c>
      <c r="L51" s="42" t="s">
        <v>121</v>
      </c>
      <c r="M51" s="42">
        <v>19.8325</v>
      </c>
      <c r="N51" s="42" t="s">
        <v>126</v>
      </c>
      <c r="O51" s="42">
        <v>2.165</v>
      </c>
      <c r="P51" s="67" t="s">
        <v>57</v>
      </c>
      <c r="Q51" s="42" t="s">
        <v>141</v>
      </c>
      <c r="R51" s="73">
        <v>0.81399476</v>
      </c>
      <c r="S51" s="60"/>
      <c r="T51" s="47"/>
      <c r="U51" s="48"/>
      <c r="V51" s="48"/>
    </row>
    <row r="52" spans="1:22" s="49" customFormat="1" ht="20.25">
      <c r="A52" s="43">
        <v>9</v>
      </c>
      <c r="B52" s="43" t="s">
        <v>34</v>
      </c>
      <c r="C52" s="43" t="s">
        <v>65</v>
      </c>
      <c r="D52" s="43">
        <v>116</v>
      </c>
      <c r="E52" s="73">
        <v>5.625</v>
      </c>
      <c r="F52" s="45">
        <f t="shared" si="1"/>
        <v>16.071428571428573</v>
      </c>
      <c r="G52" s="74">
        <v>3219</v>
      </c>
      <c r="H52" s="74">
        <v>18033.1</v>
      </c>
      <c r="I52" s="42">
        <v>28.625</v>
      </c>
      <c r="J52" s="42">
        <v>8.3725</v>
      </c>
      <c r="K52" s="42">
        <v>41.4875</v>
      </c>
      <c r="L52" s="42">
        <v>50.5525</v>
      </c>
      <c r="M52" s="42">
        <v>26.63</v>
      </c>
      <c r="N52" s="42">
        <v>29.9025</v>
      </c>
      <c r="O52" s="42">
        <v>3.975</v>
      </c>
      <c r="P52" s="67">
        <v>0.6942499999999999</v>
      </c>
      <c r="Q52" s="42">
        <v>68.295</v>
      </c>
      <c r="R52" s="73">
        <v>1.18333435</v>
      </c>
      <c r="S52" s="60"/>
      <c r="T52" s="47"/>
      <c r="U52" s="48"/>
      <c r="V52" s="48"/>
    </row>
    <row r="53" spans="1:22" s="49" customFormat="1" ht="20.25">
      <c r="A53" s="43">
        <v>10</v>
      </c>
      <c r="B53" s="43" t="s">
        <v>34</v>
      </c>
      <c r="C53" s="43" t="s">
        <v>66</v>
      </c>
      <c r="D53" s="43">
        <v>118</v>
      </c>
      <c r="E53" s="73">
        <v>5.3</v>
      </c>
      <c r="F53" s="45">
        <f t="shared" si="1"/>
        <v>15.142857142857144</v>
      </c>
      <c r="G53" s="74" t="s">
        <v>146</v>
      </c>
      <c r="H53" s="74">
        <v>19739.05</v>
      </c>
      <c r="I53" s="42">
        <v>31.625</v>
      </c>
      <c r="J53" s="42">
        <v>7.5725</v>
      </c>
      <c r="K53" s="42">
        <v>32.0675</v>
      </c>
      <c r="L53" s="42" t="s">
        <v>122</v>
      </c>
      <c r="M53" s="42">
        <v>20.3125</v>
      </c>
      <c r="N53" s="42" t="s">
        <v>129</v>
      </c>
      <c r="O53" s="42">
        <v>3.265</v>
      </c>
      <c r="P53" s="67" t="s">
        <v>58</v>
      </c>
      <c r="Q53" s="42" t="s">
        <v>143</v>
      </c>
      <c r="R53" s="73">
        <v>0.89151819</v>
      </c>
      <c r="S53" s="60"/>
      <c r="T53" s="47"/>
      <c r="U53" s="48"/>
      <c r="V53" s="48"/>
    </row>
    <row r="54" spans="1:23" s="49" customFormat="1" ht="24" customHeight="1">
      <c r="A54" s="43">
        <v>1</v>
      </c>
      <c r="B54" s="43" t="s">
        <v>50</v>
      </c>
      <c r="C54" s="43" t="s">
        <v>51</v>
      </c>
      <c r="D54" s="43">
        <v>118</v>
      </c>
      <c r="E54" s="67">
        <v>5</v>
      </c>
      <c r="F54" s="45">
        <f t="shared" si="1"/>
        <v>14.285714285714286</v>
      </c>
      <c r="G54" s="68">
        <v>3228.75</v>
      </c>
      <c r="H54" s="68">
        <v>16198.525</v>
      </c>
      <c r="I54" s="69">
        <v>28.7</v>
      </c>
      <c r="J54" s="45" t="s">
        <v>75</v>
      </c>
      <c r="K54" s="69">
        <v>41.015</v>
      </c>
      <c r="L54" s="69">
        <v>50.275</v>
      </c>
      <c r="M54" s="69">
        <v>26.1225</v>
      </c>
      <c r="N54" s="69">
        <v>30.2425</v>
      </c>
      <c r="O54" s="69" t="s">
        <v>138</v>
      </c>
      <c r="P54" s="67">
        <v>0.6960999999999999</v>
      </c>
      <c r="Q54" s="69">
        <v>68.5275</v>
      </c>
      <c r="R54" s="67">
        <v>1.02561643</v>
      </c>
      <c r="S54" s="70"/>
      <c r="T54" s="71"/>
      <c r="U54" s="72"/>
      <c r="V54" s="72"/>
      <c r="W54" s="72"/>
    </row>
    <row r="55" spans="1:23" s="49" customFormat="1" ht="22.5" customHeight="1">
      <c r="A55" s="43">
        <v>2</v>
      </c>
      <c r="B55" s="43" t="s">
        <v>50</v>
      </c>
      <c r="C55" s="43" t="s">
        <v>60</v>
      </c>
      <c r="D55" s="43">
        <v>115</v>
      </c>
      <c r="E55" s="73">
        <v>5.8</v>
      </c>
      <c r="F55" s="45">
        <f t="shared" si="1"/>
        <v>16.571428571428573</v>
      </c>
      <c r="G55" s="74">
        <v>3148.5</v>
      </c>
      <c r="H55" s="74">
        <v>18205.65</v>
      </c>
      <c r="I55" s="42">
        <v>29.5</v>
      </c>
      <c r="J55" s="45" t="s">
        <v>111</v>
      </c>
      <c r="K55" s="42">
        <v>39.6875</v>
      </c>
      <c r="L55" s="42">
        <v>50.41</v>
      </c>
      <c r="M55" s="42">
        <v>25.74</v>
      </c>
      <c r="N55" s="42">
        <v>27.925</v>
      </c>
      <c r="O55" s="42" t="s">
        <v>137</v>
      </c>
      <c r="P55" s="67">
        <v>0.68345</v>
      </c>
      <c r="Q55" s="42">
        <v>67.8225</v>
      </c>
      <c r="R55" s="73">
        <v>1.1606223</v>
      </c>
      <c r="S55" s="70"/>
      <c r="T55" s="75"/>
      <c r="U55" s="76"/>
      <c r="V55" s="76"/>
      <c r="W55" s="76"/>
    </row>
    <row r="56" spans="1:23" s="49" customFormat="1" ht="21.75" customHeight="1">
      <c r="A56" s="43">
        <v>3</v>
      </c>
      <c r="B56" s="43" t="s">
        <v>50</v>
      </c>
      <c r="C56" s="43" t="s">
        <v>61</v>
      </c>
      <c r="D56" s="43">
        <v>113</v>
      </c>
      <c r="E56" s="73">
        <v>5.35</v>
      </c>
      <c r="F56" s="45">
        <f t="shared" si="1"/>
        <v>15.285714285714286</v>
      </c>
      <c r="G56" s="74">
        <v>3364</v>
      </c>
      <c r="H56" s="74">
        <v>17961.85</v>
      </c>
      <c r="I56" s="42">
        <v>27.45</v>
      </c>
      <c r="J56" s="45" t="s">
        <v>75</v>
      </c>
      <c r="K56" s="42">
        <v>38.35</v>
      </c>
      <c r="L56" s="42" t="s">
        <v>119</v>
      </c>
      <c r="M56" s="42">
        <v>24.7125</v>
      </c>
      <c r="N56" s="42">
        <v>33.4675</v>
      </c>
      <c r="O56" s="42">
        <v>4.0325</v>
      </c>
      <c r="P56" s="67">
        <v>0.716275</v>
      </c>
      <c r="Q56" s="42">
        <v>69.4875</v>
      </c>
      <c r="R56" s="73">
        <v>1.04436901</v>
      </c>
      <c r="S56" s="70"/>
      <c r="T56" s="75"/>
      <c r="U56" s="76"/>
      <c r="V56" s="76"/>
      <c r="W56" s="76"/>
    </row>
    <row r="57" spans="1:23" ht="21" customHeight="1">
      <c r="A57" s="32" t="s">
        <v>59</v>
      </c>
      <c r="B57" s="14" t="s">
        <v>16</v>
      </c>
      <c r="C57" s="14" t="s">
        <v>16</v>
      </c>
      <c r="D57" s="12" t="s">
        <v>18</v>
      </c>
      <c r="E57" s="12" t="s">
        <v>16</v>
      </c>
      <c r="F57" s="12" t="s">
        <v>16</v>
      </c>
      <c r="G57" s="12" t="s">
        <v>16</v>
      </c>
      <c r="H57" s="6" t="s">
        <v>17</v>
      </c>
      <c r="I57" s="6" t="s">
        <v>17</v>
      </c>
      <c r="J57" s="6" t="s">
        <v>17</v>
      </c>
      <c r="K57" s="7" t="s">
        <v>20</v>
      </c>
      <c r="L57" s="7" t="s">
        <v>21</v>
      </c>
      <c r="M57" s="7" t="s">
        <v>20</v>
      </c>
      <c r="N57" s="7" t="s">
        <v>20</v>
      </c>
      <c r="O57" s="7" t="s">
        <v>20</v>
      </c>
      <c r="P57" s="7" t="s">
        <v>20</v>
      </c>
      <c r="Q57" s="7" t="s">
        <v>20</v>
      </c>
      <c r="R57" s="5" t="s">
        <v>16</v>
      </c>
      <c r="S57" s="54"/>
      <c r="T57" s="41"/>
      <c r="U57" s="23"/>
      <c r="V57" s="23"/>
      <c r="W57" s="18"/>
    </row>
    <row r="58" spans="3:23" ht="21" customHeight="1">
      <c r="C58" s="10" t="s">
        <v>53</v>
      </c>
      <c r="D58" s="8">
        <v>117</v>
      </c>
      <c r="E58" s="5">
        <v>5.47</v>
      </c>
      <c r="F58" s="7">
        <f>E58/0.35</f>
        <v>15.628571428571428</v>
      </c>
      <c r="G58" s="6">
        <v>3262</v>
      </c>
      <c r="H58" s="6">
        <v>17805</v>
      </c>
      <c r="I58" s="7">
        <v>31.3</v>
      </c>
      <c r="J58" s="5">
        <v>8.2</v>
      </c>
      <c r="K58" s="7">
        <v>40.1</v>
      </c>
      <c r="L58" s="7">
        <v>49.8</v>
      </c>
      <c r="M58" s="7">
        <v>25.6</v>
      </c>
      <c r="N58" s="7">
        <v>33.5</v>
      </c>
      <c r="O58" s="7">
        <v>3.3</v>
      </c>
      <c r="P58" s="5">
        <v>0.71</v>
      </c>
      <c r="Q58" s="7">
        <v>69.6</v>
      </c>
      <c r="R58" s="5">
        <v>1.09</v>
      </c>
      <c r="S58" s="54"/>
      <c r="T58" s="41"/>
      <c r="U58" s="23"/>
      <c r="V58" s="23"/>
      <c r="W58" s="18"/>
    </row>
    <row r="59" spans="3:23" ht="21" customHeight="1">
      <c r="C59" s="10" t="s">
        <v>54</v>
      </c>
      <c r="E59" s="5">
        <v>0.26</v>
      </c>
      <c r="F59" s="7">
        <v>1.74</v>
      </c>
      <c r="G59" s="7">
        <v>151.9</v>
      </c>
      <c r="H59" s="6">
        <v>1125</v>
      </c>
      <c r="I59" s="5">
        <v>0.8</v>
      </c>
      <c r="J59" s="5">
        <v>0.4</v>
      </c>
      <c r="K59" s="5">
        <v>2.66</v>
      </c>
      <c r="L59" s="5">
        <v>1.02</v>
      </c>
      <c r="M59" s="5">
        <v>1.69</v>
      </c>
      <c r="N59" s="5">
        <v>3.88</v>
      </c>
      <c r="O59" s="5">
        <v>0.53</v>
      </c>
      <c r="P59" s="25">
        <v>0.024</v>
      </c>
      <c r="Q59" s="7">
        <v>1.7</v>
      </c>
      <c r="R59" s="5">
        <v>0.08</v>
      </c>
      <c r="S59" s="54"/>
      <c r="T59" s="41"/>
      <c r="U59" s="23"/>
      <c r="V59" s="23"/>
      <c r="W59" s="18"/>
    </row>
    <row r="60" spans="19:23" ht="15">
      <c r="S60" s="54"/>
      <c r="T60" s="41"/>
      <c r="U60" s="23"/>
      <c r="V60" s="23"/>
      <c r="W60" s="18"/>
    </row>
    <row r="61" spans="1:23" ht="15">
      <c r="A61" s="36"/>
      <c r="B61" s="83" t="s">
        <v>27</v>
      </c>
      <c r="S61" s="54"/>
      <c r="T61" s="41"/>
      <c r="U61" s="23"/>
      <c r="V61" s="23"/>
      <c r="W61" s="18"/>
    </row>
    <row r="62" spans="1:23" ht="15">
      <c r="A62" s="37"/>
      <c r="T62" s="41"/>
      <c r="U62" s="23"/>
      <c r="V62" s="23"/>
      <c r="W62" s="18"/>
    </row>
    <row r="63" spans="1:23" ht="15">
      <c r="A63" s="36"/>
      <c r="B63" s="9" t="s">
        <v>108</v>
      </c>
      <c r="T63" s="41"/>
      <c r="U63" s="23"/>
      <c r="V63" s="23"/>
      <c r="W63" s="18"/>
    </row>
    <row r="64" spans="1:23" ht="15">
      <c r="A64" s="36"/>
      <c r="B64" s="9" t="s">
        <v>109</v>
      </c>
      <c r="C64" s="30"/>
      <c r="D64" s="30"/>
      <c r="T64" s="41"/>
      <c r="U64" s="23"/>
      <c r="V64" s="23"/>
      <c r="W64" s="18"/>
    </row>
    <row r="65" spans="1:23" ht="15">
      <c r="A65" s="36"/>
      <c r="B65" s="9" t="s">
        <v>179</v>
      </c>
      <c r="T65" s="41"/>
      <c r="U65" s="23"/>
      <c r="V65" s="23"/>
      <c r="W65" s="18"/>
    </row>
    <row r="66" spans="1:23" ht="15">
      <c r="A66" s="36"/>
      <c r="B66" s="9" t="s">
        <v>178</v>
      </c>
      <c r="T66" s="41"/>
      <c r="U66" s="23"/>
      <c r="V66" s="23"/>
      <c r="W66" s="18"/>
    </row>
    <row r="67" spans="1:23" ht="15">
      <c r="A67" s="36"/>
      <c r="B67" s="9" t="s">
        <v>110</v>
      </c>
      <c r="T67" s="41"/>
      <c r="U67" s="23"/>
      <c r="V67" s="23"/>
      <c r="W67" s="18"/>
    </row>
    <row r="68" spans="1:23" ht="15">
      <c r="A68" s="36"/>
      <c r="B68" s="83" t="s">
        <v>73</v>
      </c>
      <c r="T68" s="41"/>
      <c r="U68" s="23"/>
      <c r="V68" s="23"/>
      <c r="W68" s="18"/>
    </row>
    <row r="69" spans="1:23" ht="15">
      <c r="A69" s="36"/>
      <c r="B69" s="84" t="s">
        <v>26</v>
      </c>
      <c r="T69" s="41"/>
      <c r="U69" s="23"/>
      <c r="V69" s="23"/>
      <c r="W69" s="18"/>
    </row>
    <row r="70" spans="20:23" ht="15">
      <c r="T70" s="41"/>
      <c r="U70" s="23"/>
      <c r="V70" s="23"/>
      <c r="W70" s="18"/>
    </row>
    <row r="71" spans="20:23" ht="15">
      <c r="T71" s="41"/>
      <c r="U71" s="23"/>
      <c r="V71" s="23"/>
      <c r="W71" s="18"/>
    </row>
    <row r="72" spans="20:23" ht="15">
      <c r="T72" s="41"/>
      <c r="U72" s="23"/>
      <c r="V72" s="23"/>
      <c r="W72" s="18"/>
    </row>
    <row r="73" spans="20:23" ht="15">
      <c r="T73" s="41"/>
      <c r="U73" s="23"/>
      <c r="V73" s="23"/>
      <c r="W73" s="18"/>
    </row>
    <row r="74" spans="20:23" ht="15">
      <c r="T74" s="41"/>
      <c r="U74" s="23"/>
      <c r="V74" s="23"/>
      <c r="W74" s="18"/>
    </row>
    <row r="75" spans="20:23" ht="15">
      <c r="T75" s="41"/>
      <c r="U75" s="23"/>
      <c r="V75" s="23"/>
      <c r="W75" s="18"/>
    </row>
    <row r="76" spans="20:23" ht="15">
      <c r="T76" s="41"/>
      <c r="U76" s="23"/>
      <c r="V76" s="23"/>
      <c r="W76" s="18"/>
    </row>
    <row r="77" spans="20:23" ht="15">
      <c r="T77" s="41"/>
      <c r="U77" s="23"/>
      <c r="V77" s="23"/>
      <c r="W77" s="18"/>
    </row>
    <row r="78" spans="20:23" ht="15">
      <c r="T78" s="41"/>
      <c r="U78" s="23"/>
      <c r="V78" s="23"/>
      <c r="W78" s="18"/>
    </row>
    <row r="79" spans="20:23" ht="15">
      <c r="T79" s="41"/>
      <c r="U79" s="23"/>
      <c r="V79" s="23"/>
      <c r="W79" s="18"/>
    </row>
    <row r="80" spans="20:23" ht="15">
      <c r="T80" s="41"/>
      <c r="U80" s="23"/>
      <c r="V80" s="23"/>
      <c r="W80" s="18"/>
    </row>
    <row r="81" spans="20:23" ht="15">
      <c r="T81" s="41"/>
      <c r="U81" s="23"/>
      <c r="V81" s="23"/>
      <c r="W81" s="18"/>
    </row>
    <row r="82" spans="20:23" ht="15">
      <c r="T82" s="41"/>
      <c r="U82" s="23"/>
      <c r="V82" s="23"/>
      <c r="W82" s="18"/>
    </row>
    <row r="83" spans="20:23" ht="15">
      <c r="T83" s="41"/>
      <c r="U83" s="23"/>
      <c r="V83" s="23"/>
      <c r="W83" s="18"/>
    </row>
    <row r="84" spans="20:23" ht="15">
      <c r="T84" s="41"/>
      <c r="U84" s="23"/>
      <c r="V84" s="23"/>
      <c r="W84" s="18"/>
    </row>
    <row r="85" spans="20:23" ht="15">
      <c r="T85" s="41"/>
      <c r="U85" s="23"/>
      <c r="V85" s="23"/>
      <c r="W85" s="18"/>
    </row>
    <row r="86" spans="20:23" ht="15">
      <c r="T86" s="41"/>
      <c r="U86" s="23"/>
      <c r="V86" s="23"/>
      <c r="W86" s="18"/>
    </row>
    <row r="87" spans="20:23" ht="15">
      <c r="T87" s="41"/>
      <c r="U87" s="23"/>
      <c r="V87" s="23"/>
      <c r="W87" s="18"/>
    </row>
    <row r="88" spans="20:23" ht="15">
      <c r="T88" s="41"/>
      <c r="U88" s="23"/>
      <c r="V88" s="23"/>
      <c r="W88" s="18"/>
    </row>
    <row r="89" spans="20:23" ht="15">
      <c r="T89" s="41"/>
      <c r="U89" s="23"/>
      <c r="V89" s="23"/>
      <c r="W89" s="18"/>
    </row>
    <row r="90" spans="20:23" ht="15">
      <c r="T90" s="41"/>
      <c r="U90" s="23"/>
      <c r="V90" s="23"/>
      <c r="W90" s="18"/>
    </row>
    <row r="91" spans="20:23" ht="15">
      <c r="T91" s="41"/>
      <c r="U91" s="23"/>
      <c r="V91" s="23"/>
      <c r="W91" s="18"/>
    </row>
    <row r="92" spans="20:23" ht="15">
      <c r="T92" s="41"/>
      <c r="U92" s="23"/>
      <c r="V92" s="23"/>
      <c r="W92" s="18"/>
    </row>
    <row r="93" spans="20:23" ht="15">
      <c r="T93" s="41"/>
      <c r="U93" s="23"/>
      <c r="V93" s="23"/>
      <c r="W93" s="18"/>
    </row>
    <row r="94" spans="20:23" ht="15">
      <c r="T94" s="41"/>
      <c r="U94" s="23"/>
      <c r="V94" s="23"/>
      <c r="W94" s="18"/>
    </row>
    <row r="95" spans="20:23" ht="15">
      <c r="T95" s="41"/>
      <c r="U95" s="23"/>
      <c r="V95" s="23"/>
      <c r="W95" s="18"/>
    </row>
    <row r="96" spans="20:23" ht="15">
      <c r="T96" s="41"/>
      <c r="U96" s="23"/>
      <c r="V96" s="23"/>
      <c r="W96" s="18"/>
    </row>
    <row r="97" spans="20:23" ht="15">
      <c r="T97" s="41"/>
      <c r="U97" s="23"/>
      <c r="V97" s="23"/>
      <c r="W97" s="18"/>
    </row>
    <row r="98" spans="20:23" ht="15">
      <c r="T98" s="41"/>
      <c r="U98" s="23"/>
      <c r="V98" s="23"/>
      <c r="W98" s="18"/>
    </row>
    <row r="99" spans="20:23" ht="15">
      <c r="T99" s="41"/>
      <c r="U99" s="23"/>
      <c r="V99" s="23"/>
      <c r="W99" s="18"/>
    </row>
    <row r="100" spans="20:23" ht="15">
      <c r="T100" s="41"/>
      <c r="U100" s="23"/>
      <c r="V100" s="23"/>
      <c r="W100" s="18"/>
    </row>
    <row r="101" spans="20:23" ht="15">
      <c r="T101" s="41"/>
      <c r="U101" s="23"/>
      <c r="V101" s="23"/>
      <c r="W101" s="18"/>
    </row>
    <row r="102" spans="20:23" ht="15">
      <c r="T102" s="41"/>
      <c r="U102" s="23"/>
      <c r="V102" s="23"/>
      <c r="W102" s="18"/>
    </row>
    <row r="103" spans="20:23" ht="15">
      <c r="T103" s="41"/>
      <c r="U103" s="23"/>
      <c r="V103" s="23"/>
      <c r="W103" s="18"/>
    </row>
    <row r="104" spans="20:23" ht="15">
      <c r="T104" s="41"/>
      <c r="U104" s="23"/>
      <c r="V104" s="23"/>
      <c r="W104" s="18"/>
    </row>
    <row r="105" spans="20:23" ht="15">
      <c r="T105" s="41"/>
      <c r="U105" s="23"/>
      <c r="V105" s="23"/>
      <c r="W105" s="18"/>
    </row>
    <row r="106" spans="20:23" ht="15">
      <c r="T106" s="41"/>
      <c r="U106" s="23"/>
      <c r="V106" s="23"/>
      <c r="W106" s="18"/>
    </row>
    <row r="107" spans="20:23" ht="15">
      <c r="T107" s="41"/>
      <c r="U107" s="23"/>
      <c r="V107" s="23"/>
      <c r="W107" s="18"/>
    </row>
    <row r="108" spans="20:23" ht="15">
      <c r="T108" s="41"/>
      <c r="U108" s="23"/>
      <c r="V108" s="23"/>
      <c r="W108" s="18"/>
    </row>
    <row r="109" spans="20:23" ht="15">
      <c r="T109" s="41"/>
      <c r="U109" s="23"/>
      <c r="V109" s="23"/>
      <c r="W109" s="18"/>
    </row>
    <row r="110" spans="20:23" ht="15">
      <c r="T110" s="41"/>
      <c r="U110" s="23"/>
      <c r="V110" s="23"/>
      <c r="W110" s="18"/>
    </row>
    <row r="111" spans="20:23" ht="15">
      <c r="T111" s="41"/>
      <c r="U111" s="23"/>
      <c r="V111" s="23"/>
      <c r="W111" s="18"/>
    </row>
    <row r="112" spans="20:23" ht="15">
      <c r="T112" s="41"/>
      <c r="U112" s="23"/>
      <c r="V112" s="23"/>
      <c r="W112" s="18"/>
    </row>
    <row r="113" spans="20:23" ht="15">
      <c r="T113" s="41"/>
      <c r="U113" s="23"/>
      <c r="V113" s="23"/>
      <c r="W113" s="18"/>
    </row>
    <row r="114" spans="20:23" ht="15">
      <c r="T114" s="41"/>
      <c r="U114" s="23"/>
      <c r="V114" s="23"/>
      <c r="W114" s="18"/>
    </row>
    <row r="115" spans="20:23" ht="15">
      <c r="T115" s="41"/>
      <c r="U115" s="23"/>
      <c r="V115" s="23"/>
      <c r="W115" s="18"/>
    </row>
    <row r="116" spans="20:23" ht="15">
      <c r="T116" s="41"/>
      <c r="U116" s="23"/>
      <c r="V116" s="23"/>
      <c r="W116" s="18"/>
    </row>
    <row r="117" spans="20:23" ht="15">
      <c r="T117" s="41"/>
      <c r="U117" s="23"/>
      <c r="V117" s="23"/>
      <c r="W117" s="18"/>
    </row>
    <row r="118" spans="20:23" ht="15">
      <c r="T118" s="41"/>
      <c r="U118" s="23"/>
      <c r="V118" s="23"/>
      <c r="W118" s="18"/>
    </row>
    <row r="119" spans="20:23" ht="15">
      <c r="T119" s="41"/>
      <c r="U119" s="23"/>
      <c r="V119" s="23"/>
      <c r="W119" s="18"/>
    </row>
    <row r="120" spans="20:23" ht="15">
      <c r="T120" s="41"/>
      <c r="U120" s="23"/>
      <c r="V120" s="23"/>
      <c r="W120" s="18"/>
    </row>
    <row r="121" spans="20:23" ht="15">
      <c r="T121" s="41"/>
      <c r="U121" s="23"/>
      <c r="V121" s="23"/>
      <c r="W121" s="18"/>
    </row>
    <row r="122" spans="20:23" ht="15">
      <c r="T122" s="41"/>
      <c r="U122" s="23"/>
      <c r="V122" s="23"/>
      <c r="W122" s="18"/>
    </row>
    <row r="123" spans="20:23" ht="15">
      <c r="T123" s="41"/>
      <c r="U123" s="23"/>
      <c r="V123" s="23"/>
      <c r="W123" s="18"/>
    </row>
    <row r="124" spans="20:23" ht="15">
      <c r="T124" s="41"/>
      <c r="U124" s="23"/>
      <c r="V124" s="23"/>
      <c r="W124" s="18"/>
    </row>
    <row r="125" spans="20:23" ht="15">
      <c r="T125" s="41"/>
      <c r="U125" s="23"/>
      <c r="V125" s="23"/>
      <c r="W125" s="18"/>
    </row>
    <row r="126" spans="20:23" ht="15">
      <c r="T126" s="41"/>
      <c r="U126" s="23"/>
      <c r="V126" s="23"/>
      <c r="W126" s="18"/>
    </row>
    <row r="127" spans="20:23" ht="15">
      <c r="T127" s="41"/>
      <c r="U127" s="23"/>
      <c r="V127" s="23"/>
      <c r="W127" s="18"/>
    </row>
    <row r="128" spans="20:23" ht="15">
      <c r="T128" s="41"/>
      <c r="U128" s="23"/>
      <c r="V128" s="23"/>
      <c r="W128" s="18"/>
    </row>
    <row r="129" spans="20:23" ht="15">
      <c r="T129" s="41"/>
      <c r="U129" s="23"/>
      <c r="V129" s="23"/>
      <c r="W129" s="18"/>
    </row>
    <row r="130" spans="20:23" ht="15">
      <c r="T130" s="41"/>
      <c r="U130" s="23"/>
      <c r="V130" s="23"/>
      <c r="W130" s="18"/>
    </row>
    <row r="131" spans="20:23" ht="15">
      <c r="T131" s="41"/>
      <c r="U131" s="23"/>
      <c r="V131" s="23"/>
      <c r="W131" s="18"/>
    </row>
    <row r="132" spans="20:23" ht="15">
      <c r="T132" s="41"/>
      <c r="U132" s="23"/>
      <c r="V132" s="23"/>
      <c r="W132" s="18"/>
    </row>
    <row r="133" spans="20:23" ht="15">
      <c r="T133" s="41"/>
      <c r="U133" s="23"/>
      <c r="V133" s="23"/>
      <c r="W133" s="18"/>
    </row>
    <row r="134" spans="20:23" ht="15">
      <c r="T134" s="41"/>
      <c r="U134" s="23"/>
      <c r="V134" s="23"/>
      <c r="W134" s="18"/>
    </row>
    <row r="135" spans="20:23" ht="15">
      <c r="T135" s="41"/>
      <c r="U135" s="23"/>
      <c r="V135" s="23"/>
      <c r="W135" s="18"/>
    </row>
    <row r="136" spans="20:23" ht="15">
      <c r="T136" s="41"/>
      <c r="U136" s="23"/>
      <c r="V136" s="23"/>
      <c r="W136" s="18"/>
    </row>
    <row r="137" spans="20:23" ht="15">
      <c r="T137" s="41"/>
      <c r="U137" s="23"/>
      <c r="V137" s="23"/>
      <c r="W137" s="18"/>
    </row>
    <row r="138" spans="20:23" ht="15">
      <c r="T138" s="41"/>
      <c r="U138" s="23"/>
      <c r="V138" s="23"/>
      <c r="W138" s="18"/>
    </row>
    <row r="139" spans="20:23" ht="15">
      <c r="T139" s="41"/>
      <c r="U139" s="23"/>
      <c r="V139" s="23"/>
      <c r="W139" s="18"/>
    </row>
    <row r="140" spans="20:23" ht="15">
      <c r="T140" s="41"/>
      <c r="U140" s="23"/>
      <c r="V140" s="23"/>
      <c r="W140" s="18"/>
    </row>
    <row r="141" spans="20:23" ht="15">
      <c r="T141" s="41"/>
      <c r="U141" s="23"/>
      <c r="V141" s="23"/>
      <c r="W141" s="18"/>
    </row>
    <row r="142" spans="20:23" ht="15">
      <c r="T142" s="41"/>
      <c r="U142" s="23"/>
      <c r="V142" s="23"/>
      <c r="W142" s="18"/>
    </row>
    <row r="143" spans="20:23" ht="15">
      <c r="T143" s="41"/>
      <c r="U143" s="23"/>
      <c r="V143" s="23"/>
      <c r="W143" s="18"/>
    </row>
    <row r="144" spans="20:23" ht="15">
      <c r="T144" s="41"/>
      <c r="U144" s="23"/>
      <c r="V144" s="23"/>
      <c r="W144" s="18"/>
    </row>
    <row r="145" spans="20:23" ht="15">
      <c r="T145" s="41"/>
      <c r="U145" s="23"/>
      <c r="V145" s="23"/>
      <c r="W145" s="18"/>
    </row>
    <row r="146" spans="20:23" ht="15">
      <c r="T146" s="41"/>
      <c r="U146" s="23"/>
      <c r="V146" s="23"/>
      <c r="W146" s="18"/>
    </row>
    <row r="147" spans="20:23" ht="15">
      <c r="T147" s="41"/>
      <c r="U147" s="23"/>
      <c r="V147" s="23"/>
      <c r="W147" s="18"/>
    </row>
    <row r="148" spans="20:23" ht="15">
      <c r="T148" s="41"/>
      <c r="U148" s="23"/>
      <c r="V148" s="23"/>
      <c r="W148" s="18"/>
    </row>
    <row r="149" spans="20:23" ht="15">
      <c r="T149" s="41"/>
      <c r="U149" s="23"/>
      <c r="V149" s="23"/>
      <c r="W149" s="18"/>
    </row>
    <row r="150" spans="20:23" ht="15">
      <c r="T150" s="41"/>
      <c r="U150" s="23"/>
      <c r="V150" s="23"/>
      <c r="W150" s="18"/>
    </row>
    <row r="151" spans="20:23" ht="15">
      <c r="T151" s="41"/>
      <c r="U151" s="23"/>
      <c r="V151" s="23"/>
      <c r="W151" s="18"/>
    </row>
    <row r="152" spans="20:23" ht="15">
      <c r="T152" s="41"/>
      <c r="U152" s="23"/>
      <c r="V152" s="23"/>
      <c r="W152" s="18"/>
    </row>
    <row r="153" spans="20:23" ht="15">
      <c r="T153" s="41"/>
      <c r="U153" s="23"/>
      <c r="V153" s="23"/>
      <c r="W153" s="18"/>
    </row>
    <row r="154" spans="20:23" ht="15">
      <c r="T154" s="41"/>
      <c r="U154" s="23"/>
      <c r="V154" s="23"/>
      <c r="W154" s="18"/>
    </row>
    <row r="155" spans="20:23" ht="15">
      <c r="T155" s="41"/>
      <c r="U155" s="23"/>
      <c r="V155" s="23"/>
      <c r="W155" s="18"/>
    </row>
    <row r="156" spans="20:23" ht="15">
      <c r="T156" s="41"/>
      <c r="U156" s="23"/>
      <c r="V156" s="23"/>
      <c r="W156" s="18"/>
    </row>
    <row r="157" spans="20:23" ht="15">
      <c r="T157" s="41"/>
      <c r="U157" s="23"/>
      <c r="V157" s="23"/>
      <c r="W157" s="18"/>
    </row>
    <row r="158" spans="20:23" ht="15">
      <c r="T158" s="41"/>
      <c r="U158" s="23"/>
      <c r="V158" s="23"/>
      <c r="W158" s="18"/>
    </row>
    <row r="159" spans="20:23" ht="15">
      <c r="T159" s="41"/>
      <c r="U159" s="23"/>
      <c r="V159" s="23"/>
      <c r="W159" s="18"/>
    </row>
    <row r="160" spans="20:23" ht="15">
      <c r="T160" s="41"/>
      <c r="U160" s="23"/>
      <c r="V160" s="23"/>
      <c r="W160" s="18"/>
    </row>
    <row r="161" spans="20:23" ht="15">
      <c r="T161" s="41"/>
      <c r="U161" s="23"/>
      <c r="V161" s="23"/>
      <c r="W161" s="18"/>
    </row>
    <row r="162" spans="20:23" ht="15">
      <c r="T162" s="41"/>
      <c r="U162" s="23"/>
      <c r="V162" s="23"/>
      <c r="W162" s="18"/>
    </row>
    <row r="163" spans="20:23" ht="15">
      <c r="T163" s="41"/>
      <c r="U163" s="23"/>
      <c r="V163" s="23"/>
      <c r="W163" s="18"/>
    </row>
    <row r="164" spans="20:23" ht="15">
      <c r="T164" s="41"/>
      <c r="U164" s="23"/>
      <c r="V164" s="23"/>
      <c r="W164" s="18"/>
    </row>
    <row r="165" spans="20:23" ht="15">
      <c r="T165" s="41"/>
      <c r="U165" s="23"/>
      <c r="V165" s="23"/>
      <c r="W165" s="18"/>
    </row>
    <row r="166" spans="20:23" ht="15">
      <c r="T166" s="41"/>
      <c r="U166" s="23"/>
      <c r="V166" s="23"/>
      <c r="W166" s="18"/>
    </row>
    <row r="167" spans="20:23" ht="15">
      <c r="T167" s="41"/>
      <c r="U167" s="23"/>
      <c r="V167" s="23"/>
      <c r="W167" s="18"/>
    </row>
    <row r="168" spans="20:23" ht="15">
      <c r="T168" s="41"/>
      <c r="U168" s="23"/>
      <c r="V168" s="23"/>
      <c r="W168" s="18"/>
    </row>
    <row r="169" spans="20:23" ht="15">
      <c r="T169" s="41"/>
      <c r="U169" s="23"/>
      <c r="V169" s="23"/>
      <c r="W169" s="18"/>
    </row>
    <row r="170" spans="20:23" ht="15">
      <c r="T170" s="41"/>
      <c r="U170" s="23"/>
      <c r="V170" s="23"/>
      <c r="W170" s="18"/>
    </row>
    <row r="171" spans="20:23" ht="15">
      <c r="T171" s="41"/>
      <c r="U171" s="23"/>
      <c r="V171" s="23"/>
      <c r="W171" s="18"/>
    </row>
    <row r="172" spans="20:23" ht="15">
      <c r="T172" s="41"/>
      <c r="U172" s="23"/>
      <c r="V172" s="23"/>
      <c r="W172" s="18"/>
    </row>
    <row r="173" spans="20:23" ht="15">
      <c r="T173" s="41"/>
      <c r="U173" s="23"/>
      <c r="V173" s="23"/>
      <c r="W173" s="18"/>
    </row>
    <row r="174" spans="20:23" ht="15">
      <c r="T174" s="41"/>
      <c r="U174" s="23"/>
      <c r="V174" s="23"/>
      <c r="W174" s="18"/>
    </row>
    <row r="175" spans="20:23" ht="15">
      <c r="T175" s="41"/>
      <c r="U175" s="23"/>
      <c r="V175" s="23"/>
      <c r="W175" s="18"/>
    </row>
    <row r="176" spans="20:23" ht="15">
      <c r="T176" s="41"/>
      <c r="U176" s="23"/>
      <c r="V176" s="23"/>
      <c r="W176" s="18"/>
    </row>
    <row r="177" spans="20:23" ht="15">
      <c r="T177" s="41"/>
      <c r="U177" s="23"/>
      <c r="V177" s="23"/>
      <c r="W177" s="18"/>
    </row>
    <row r="178" spans="20:23" ht="15">
      <c r="T178" s="41"/>
      <c r="U178" s="23"/>
      <c r="V178" s="23"/>
      <c r="W178" s="18"/>
    </row>
    <row r="179" spans="20:23" ht="15">
      <c r="T179" s="41"/>
      <c r="U179" s="23"/>
      <c r="V179" s="23"/>
      <c r="W179" s="18"/>
    </row>
    <row r="180" spans="20:23" ht="15">
      <c r="T180" s="41"/>
      <c r="U180" s="23"/>
      <c r="V180" s="23"/>
      <c r="W180" s="18"/>
    </row>
    <row r="181" spans="20:23" ht="15">
      <c r="T181" s="41"/>
      <c r="U181" s="23"/>
      <c r="V181" s="23"/>
      <c r="W181" s="18"/>
    </row>
    <row r="182" spans="20:23" ht="15">
      <c r="T182" s="41"/>
      <c r="U182" s="23"/>
      <c r="V182" s="23"/>
      <c r="W182" s="18"/>
    </row>
    <row r="183" spans="20:23" ht="15">
      <c r="T183" s="41"/>
      <c r="U183" s="23"/>
      <c r="V183" s="23"/>
      <c r="W183" s="18"/>
    </row>
    <row r="184" spans="20:23" ht="15">
      <c r="T184" s="41"/>
      <c r="U184" s="23"/>
      <c r="V184" s="23"/>
      <c r="W184" s="18"/>
    </row>
    <row r="185" spans="20:23" ht="15">
      <c r="T185" s="41"/>
      <c r="U185" s="23"/>
      <c r="V185" s="23"/>
      <c r="W185" s="18"/>
    </row>
    <row r="186" spans="20:23" ht="15">
      <c r="T186" s="41"/>
      <c r="U186" s="23"/>
      <c r="V186" s="23"/>
      <c r="W186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6"/>
    </row>
    <row r="11" ht="12.75">
      <c r="B11" s="26"/>
    </row>
    <row r="12" ht="12.75">
      <c r="B12" s="26"/>
    </row>
    <row r="13" ht="12.75">
      <c r="B13" s="26"/>
    </row>
    <row r="14" ht="12.75">
      <c r="B14" s="26"/>
    </row>
    <row r="15" ht="12.75">
      <c r="B15" s="26"/>
    </row>
    <row r="16" ht="12.75">
      <c r="B16" s="26"/>
    </row>
    <row r="17" ht="12.75">
      <c r="B17" s="26"/>
    </row>
    <row r="18" ht="12.75">
      <c r="B18" s="26"/>
    </row>
    <row r="19" ht="12.75">
      <c r="B19" s="26"/>
    </row>
    <row r="20" ht="12.75">
      <c r="B20" s="26"/>
    </row>
    <row r="21" ht="12.75">
      <c r="B21" s="26"/>
    </row>
    <row r="22" ht="12.75">
      <c r="B22" s="26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ht="12.75">
      <c r="B28" s="26"/>
    </row>
    <row r="29" ht="12.75">
      <c r="B29" s="26"/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3" t="s">
        <v>116</v>
      </c>
      <c r="D1"/>
      <c r="E1"/>
      <c r="F1"/>
    </row>
    <row r="2" spans="2:3" ht="15">
      <c r="B2" s="9" t="s">
        <v>31</v>
      </c>
      <c r="C2" s="11"/>
    </row>
    <row r="3" spans="1:6" ht="15.75">
      <c r="A3" s="3"/>
      <c r="B3" s="3"/>
      <c r="C3" s="11"/>
      <c r="F3" s="4"/>
    </row>
    <row r="4" spans="1:6" ht="15.75">
      <c r="A4" s="3"/>
      <c r="B4" s="3"/>
      <c r="C4" s="34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25</v>
      </c>
      <c r="F6" s="8" t="s">
        <v>25</v>
      </c>
    </row>
    <row r="7" spans="1:6" ht="15">
      <c r="A7" s="13"/>
      <c r="B7" s="43" t="s">
        <v>38</v>
      </c>
      <c r="C7" s="43" t="s">
        <v>106</v>
      </c>
      <c r="D7" s="53">
        <v>5.825</v>
      </c>
      <c r="E7" s="51">
        <v>3109</v>
      </c>
      <c r="F7" s="51">
        <v>18145.275</v>
      </c>
    </row>
    <row r="8" spans="1:6" ht="15">
      <c r="A8" s="13"/>
      <c r="B8" s="43" t="s">
        <v>38</v>
      </c>
      <c r="C8" s="43" t="s">
        <v>182</v>
      </c>
      <c r="D8" s="53">
        <v>5.7</v>
      </c>
      <c r="E8" s="51">
        <v>3220</v>
      </c>
      <c r="F8" s="51">
        <v>18280.9</v>
      </c>
    </row>
    <row r="9" spans="1:6" ht="15">
      <c r="A9" s="13"/>
      <c r="B9" s="43" t="s">
        <v>38</v>
      </c>
      <c r="C9" s="43" t="s">
        <v>107</v>
      </c>
      <c r="D9" s="53">
        <v>6.63</v>
      </c>
      <c r="E9" s="51">
        <v>2839</v>
      </c>
      <c r="F9" s="51">
        <v>18802.7</v>
      </c>
    </row>
    <row r="10" spans="1:6" ht="15">
      <c r="A10" s="13"/>
      <c r="B10" s="43" t="s">
        <v>38</v>
      </c>
      <c r="C10" s="43" t="s">
        <v>180</v>
      </c>
      <c r="D10" s="53">
        <v>6.075</v>
      </c>
      <c r="E10" s="51">
        <v>3259</v>
      </c>
      <c r="F10" s="51">
        <v>19775</v>
      </c>
    </row>
    <row r="11" spans="1:6" ht="15">
      <c r="A11" s="13"/>
      <c r="B11" s="85" t="s">
        <v>38</v>
      </c>
      <c r="C11" s="85" t="s">
        <v>105</v>
      </c>
      <c r="D11" s="86">
        <v>5.875</v>
      </c>
      <c r="E11" s="87">
        <v>3537</v>
      </c>
      <c r="F11" s="87">
        <v>20746</v>
      </c>
    </row>
    <row r="12" spans="1:6" ht="15">
      <c r="A12" s="13"/>
      <c r="B12" s="85" t="s">
        <v>38</v>
      </c>
      <c r="C12" s="85" t="s">
        <v>181</v>
      </c>
      <c r="D12" s="86">
        <v>5.76666667</v>
      </c>
      <c r="E12" s="87">
        <v>3526</v>
      </c>
      <c r="F12" s="87">
        <v>20332</v>
      </c>
    </row>
    <row r="13" spans="1:6" ht="15">
      <c r="A13" s="13"/>
      <c r="B13" s="44" t="s">
        <v>38</v>
      </c>
      <c r="C13" s="44" t="s">
        <v>103</v>
      </c>
      <c r="D13" s="88">
        <v>5.225</v>
      </c>
      <c r="E13" s="89">
        <v>2932.25</v>
      </c>
      <c r="F13" s="89">
        <v>15206.875</v>
      </c>
    </row>
    <row r="14" spans="1:6" ht="15">
      <c r="A14" s="13"/>
      <c r="B14" s="43" t="s">
        <v>38</v>
      </c>
      <c r="C14" s="43" t="s">
        <v>183</v>
      </c>
      <c r="D14" s="73">
        <v>5.8</v>
      </c>
      <c r="E14" s="74">
        <v>2850</v>
      </c>
      <c r="F14" s="74">
        <v>16529.2</v>
      </c>
    </row>
    <row r="15" spans="1:6" ht="15">
      <c r="A15" s="13"/>
      <c r="B15" s="43" t="s">
        <v>38</v>
      </c>
      <c r="C15" s="43" t="s">
        <v>104</v>
      </c>
      <c r="D15" s="73">
        <v>6.25</v>
      </c>
      <c r="E15" s="74">
        <v>2710</v>
      </c>
      <c r="F15" s="74">
        <v>16858.2</v>
      </c>
    </row>
    <row r="16" spans="1:6" ht="15">
      <c r="A16" s="13"/>
      <c r="B16" s="43" t="s">
        <v>38</v>
      </c>
      <c r="C16" s="43" t="s">
        <v>184</v>
      </c>
      <c r="D16" s="73">
        <v>5.875</v>
      </c>
      <c r="E16" s="74">
        <v>3092.5</v>
      </c>
      <c r="F16" s="74">
        <v>18169.6</v>
      </c>
    </row>
    <row r="17" spans="1:7" ht="15">
      <c r="A17" s="13"/>
      <c r="B17" s="43" t="s">
        <v>40</v>
      </c>
      <c r="C17" s="43" t="s">
        <v>96</v>
      </c>
      <c r="D17" s="73">
        <v>4.575</v>
      </c>
      <c r="E17" s="74">
        <v>3397</v>
      </c>
      <c r="F17" s="74">
        <v>15619.1</v>
      </c>
      <c r="G17" s="17"/>
    </row>
    <row r="18" spans="1:6" ht="15">
      <c r="A18" s="13"/>
      <c r="B18" s="43" t="s">
        <v>40</v>
      </c>
      <c r="C18" s="43" t="s">
        <v>97</v>
      </c>
      <c r="D18" s="73">
        <v>4.125</v>
      </c>
      <c r="E18" s="74">
        <v>3248.75</v>
      </c>
      <c r="F18" s="74">
        <v>13389.025</v>
      </c>
    </row>
    <row r="19" spans="1:6" ht="15">
      <c r="A19" s="13"/>
      <c r="B19" s="43" t="s">
        <v>40</v>
      </c>
      <c r="C19" s="43" t="s">
        <v>98</v>
      </c>
      <c r="D19" s="73">
        <v>5.125</v>
      </c>
      <c r="E19" s="74">
        <v>3321.25</v>
      </c>
      <c r="F19" s="74">
        <v>17139.6</v>
      </c>
    </row>
    <row r="20" spans="1:7" ht="15">
      <c r="A20" s="13"/>
      <c r="B20" s="43" t="s">
        <v>40</v>
      </c>
      <c r="C20" s="43" t="s">
        <v>99</v>
      </c>
      <c r="D20" s="73">
        <v>5.05</v>
      </c>
      <c r="E20" s="74">
        <v>3228.5</v>
      </c>
      <c r="F20" s="74">
        <v>16474.875</v>
      </c>
      <c r="G20" s="17"/>
    </row>
    <row r="21" spans="1:6" ht="15">
      <c r="A21" s="13"/>
      <c r="B21" s="43" t="s">
        <v>40</v>
      </c>
      <c r="C21" s="43" t="s">
        <v>100</v>
      </c>
      <c r="D21" s="73">
        <v>6.8</v>
      </c>
      <c r="E21" s="74">
        <v>3092</v>
      </c>
      <c r="F21" s="74">
        <v>21007</v>
      </c>
    </row>
    <row r="22" spans="1:6" ht="15">
      <c r="A22" s="13"/>
      <c r="B22" s="43" t="s">
        <v>28</v>
      </c>
      <c r="C22" s="43" t="s">
        <v>49</v>
      </c>
      <c r="D22" s="73">
        <v>4.95</v>
      </c>
      <c r="E22" s="74">
        <v>3463</v>
      </c>
      <c r="F22" s="74">
        <v>17137.125</v>
      </c>
    </row>
    <row r="23" spans="1:6" ht="15">
      <c r="A23" s="13"/>
      <c r="B23" s="43" t="s">
        <v>28</v>
      </c>
      <c r="C23" s="43" t="s">
        <v>71</v>
      </c>
      <c r="D23" s="73">
        <v>5.225</v>
      </c>
      <c r="E23" s="74">
        <v>3173.5</v>
      </c>
      <c r="F23" s="74">
        <v>16605.375</v>
      </c>
    </row>
    <row r="24" spans="1:6" ht="15">
      <c r="A24" s="13"/>
      <c r="B24" s="85" t="s">
        <v>28</v>
      </c>
      <c r="C24" s="85" t="s">
        <v>101</v>
      </c>
      <c r="D24" s="86">
        <v>6.33</v>
      </c>
      <c r="E24" s="87">
        <v>3537</v>
      </c>
      <c r="F24" s="87">
        <v>22382</v>
      </c>
    </row>
    <row r="25" spans="1:6" ht="15">
      <c r="A25" s="13"/>
      <c r="B25" s="43" t="s">
        <v>28</v>
      </c>
      <c r="C25" s="43" t="s">
        <v>102</v>
      </c>
      <c r="D25" s="73">
        <v>4.875</v>
      </c>
      <c r="E25" s="74">
        <v>3059.75</v>
      </c>
      <c r="F25" s="74">
        <v>14968.6</v>
      </c>
    </row>
    <row r="26" spans="1:6" ht="15">
      <c r="A26" s="13"/>
      <c r="B26" s="43" t="s">
        <v>28</v>
      </c>
      <c r="C26" s="43" t="s">
        <v>41</v>
      </c>
      <c r="D26" s="73">
        <v>5.225</v>
      </c>
      <c r="E26" s="74">
        <v>3602</v>
      </c>
      <c r="F26" s="74">
        <v>18813.25</v>
      </c>
    </row>
    <row r="27" spans="1:6" ht="15">
      <c r="A27" s="13"/>
      <c r="B27" s="43" t="s">
        <v>28</v>
      </c>
      <c r="C27" s="43" t="s">
        <v>72</v>
      </c>
      <c r="D27" s="73">
        <v>6.15</v>
      </c>
      <c r="E27" s="74">
        <v>3071.5</v>
      </c>
      <c r="F27" s="74">
        <v>18949.55</v>
      </c>
    </row>
    <row r="28" spans="1:6" ht="15">
      <c r="A28" s="13"/>
      <c r="B28" s="43" t="s">
        <v>67</v>
      </c>
      <c r="C28" s="43" t="s">
        <v>68</v>
      </c>
      <c r="D28" s="73">
        <v>4.725</v>
      </c>
      <c r="E28" s="74">
        <v>3288.25</v>
      </c>
      <c r="F28" s="74">
        <v>15558.025</v>
      </c>
    </row>
    <row r="29" spans="1:7" ht="15">
      <c r="A29" s="13"/>
      <c r="B29" s="43" t="s">
        <v>67</v>
      </c>
      <c r="C29" s="43" t="s">
        <v>95</v>
      </c>
      <c r="D29" s="73">
        <v>4.825</v>
      </c>
      <c r="E29" s="74">
        <v>3521</v>
      </c>
      <c r="F29" s="74">
        <v>16971.1</v>
      </c>
      <c r="G29" s="17"/>
    </row>
    <row r="30" spans="1:6" ht="15">
      <c r="A30" s="13"/>
      <c r="B30" s="43" t="s">
        <v>67</v>
      </c>
      <c r="C30" s="43" t="s">
        <v>69</v>
      </c>
      <c r="D30" s="73">
        <v>5.275</v>
      </c>
      <c r="E30" s="74">
        <v>3142.75</v>
      </c>
      <c r="F30" s="74">
        <v>16647.1</v>
      </c>
    </row>
    <row r="31" spans="1:6" ht="15">
      <c r="A31" s="13"/>
      <c r="B31" s="43" t="s">
        <v>35</v>
      </c>
      <c r="C31" s="43" t="s">
        <v>92</v>
      </c>
      <c r="D31" s="73">
        <v>5.475</v>
      </c>
      <c r="E31" s="74">
        <v>3003.5</v>
      </c>
      <c r="F31" s="74">
        <v>16301.85</v>
      </c>
    </row>
    <row r="32" spans="1:6" ht="15">
      <c r="A32" s="13"/>
      <c r="B32" s="43" t="s">
        <v>35</v>
      </c>
      <c r="C32" s="43" t="s">
        <v>93</v>
      </c>
      <c r="D32" s="73">
        <v>4.925</v>
      </c>
      <c r="E32" s="74">
        <v>3228</v>
      </c>
      <c r="F32" s="74">
        <v>15917.45</v>
      </c>
    </row>
    <row r="33" spans="1:6" ht="15">
      <c r="A33" s="13"/>
      <c r="B33" s="43" t="s">
        <v>35</v>
      </c>
      <c r="C33" s="43" t="s">
        <v>94</v>
      </c>
      <c r="D33" s="73">
        <v>4.875</v>
      </c>
      <c r="E33" s="74">
        <v>3245.75</v>
      </c>
      <c r="F33" s="74">
        <v>15816.1</v>
      </c>
    </row>
    <row r="34" spans="1:6" ht="15">
      <c r="A34" s="13"/>
      <c r="B34" s="43" t="s">
        <v>0</v>
      </c>
      <c r="C34" s="43" t="s">
        <v>62</v>
      </c>
      <c r="D34" s="73">
        <v>5.8</v>
      </c>
      <c r="E34" s="74">
        <v>3122</v>
      </c>
      <c r="F34" s="74">
        <v>17862.125</v>
      </c>
    </row>
    <row r="35" spans="1:6" ht="15">
      <c r="A35" s="13"/>
      <c r="B35" s="43" t="s">
        <v>0</v>
      </c>
      <c r="C35" s="43" t="s">
        <v>63</v>
      </c>
      <c r="D35" s="73">
        <v>5.85</v>
      </c>
      <c r="E35" s="74">
        <v>3120</v>
      </c>
      <c r="F35" s="74">
        <v>18224.125</v>
      </c>
    </row>
    <row r="36" spans="1:6" ht="15">
      <c r="A36" s="13"/>
      <c r="B36" s="43" t="s">
        <v>0</v>
      </c>
      <c r="C36" s="43" t="s">
        <v>64</v>
      </c>
      <c r="D36" s="73">
        <v>5.25</v>
      </c>
      <c r="E36" s="74">
        <v>3417</v>
      </c>
      <c r="F36" s="74">
        <v>17888.725</v>
      </c>
    </row>
    <row r="37" spans="1:7" ht="15">
      <c r="A37" s="13"/>
      <c r="B37" s="85" t="s">
        <v>0</v>
      </c>
      <c r="C37" s="85" t="s">
        <v>48</v>
      </c>
      <c r="D37" s="86">
        <v>5.8</v>
      </c>
      <c r="E37" s="87">
        <v>3606</v>
      </c>
      <c r="F37" s="87">
        <v>20896</v>
      </c>
      <c r="G37" s="17"/>
    </row>
    <row r="38" spans="1:6" ht="15">
      <c r="A38" s="13"/>
      <c r="B38" s="85" t="s">
        <v>29</v>
      </c>
      <c r="C38" s="85" t="s">
        <v>43</v>
      </c>
      <c r="D38" s="86">
        <v>6</v>
      </c>
      <c r="E38" s="87">
        <v>3601</v>
      </c>
      <c r="F38" s="87">
        <v>21606</v>
      </c>
    </row>
    <row r="39" spans="1:6" ht="15">
      <c r="A39" s="13"/>
      <c r="B39" s="43" t="s">
        <v>29</v>
      </c>
      <c r="C39" s="43" t="s">
        <v>42</v>
      </c>
      <c r="D39" s="73">
        <v>6.2</v>
      </c>
      <c r="E39" s="74">
        <v>3126.25</v>
      </c>
      <c r="F39" s="74">
        <v>19285.6</v>
      </c>
    </row>
    <row r="40" spans="1:6" ht="15">
      <c r="A40" s="13"/>
      <c r="B40" s="43" t="s">
        <v>29</v>
      </c>
      <c r="C40" s="43" t="s">
        <v>70</v>
      </c>
      <c r="D40" s="73">
        <v>4.625</v>
      </c>
      <c r="E40" s="74">
        <v>3540</v>
      </c>
      <c r="F40" s="74">
        <v>16366.05</v>
      </c>
    </row>
    <row r="41" spans="1:6" ht="15">
      <c r="A41" s="13"/>
      <c r="B41" s="43" t="s">
        <v>34</v>
      </c>
      <c r="C41" s="43" t="s">
        <v>91</v>
      </c>
      <c r="D41" s="73">
        <v>4.925</v>
      </c>
      <c r="E41" s="74">
        <v>3645</v>
      </c>
      <c r="F41" s="74">
        <v>18007.8</v>
      </c>
    </row>
    <row r="42" spans="1:6" ht="15">
      <c r="A42" s="13"/>
      <c r="B42" s="43" t="s">
        <v>34</v>
      </c>
      <c r="C42" s="43" t="s">
        <v>65</v>
      </c>
      <c r="D42" s="73">
        <v>5.625</v>
      </c>
      <c r="E42" s="74">
        <v>3219</v>
      </c>
      <c r="F42" s="74">
        <v>18033.1</v>
      </c>
    </row>
    <row r="43" spans="1:6" ht="15">
      <c r="A43" s="13"/>
      <c r="B43" s="43" t="s">
        <v>34</v>
      </c>
      <c r="C43" s="43" t="s">
        <v>66</v>
      </c>
      <c r="D43" s="73">
        <v>5.3</v>
      </c>
      <c r="E43" s="74">
        <v>3722</v>
      </c>
      <c r="F43" s="74">
        <v>19739.05</v>
      </c>
    </row>
    <row r="44" spans="2:6" ht="15">
      <c r="B44" s="43" t="s">
        <v>50</v>
      </c>
      <c r="C44" s="43" t="s">
        <v>51</v>
      </c>
      <c r="D44" s="67">
        <v>5</v>
      </c>
      <c r="E44" s="68">
        <v>3228.75</v>
      </c>
      <c r="F44" s="68">
        <v>16198.525</v>
      </c>
    </row>
    <row r="45" spans="2:6" ht="15">
      <c r="B45" s="43" t="s">
        <v>50</v>
      </c>
      <c r="C45" s="43" t="s">
        <v>60</v>
      </c>
      <c r="D45" s="73">
        <v>5.8</v>
      </c>
      <c r="E45" s="74">
        <v>3148.5</v>
      </c>
      <c r="F45" s="74">
        <v>18205.65</v>
      </c>
    </row>
    <row r="46" spans="2:6" ht="15">
      <c r="B46" s="43" t="s">
        <v>50</v>
      </c>
      <c r="C46" s="43" t="s">
        <v>61</v>
      </c>
      <c r="D46" s="73">
        <v>5.35</v>
      </c>
      <c r="E46" s="74">
        <v>3364</v>
      </c>
      <c r="F46" s="74">
        <v>17961.85</v>
      </c>
    </row>
    <row r="47" spans="4:6" ht="15">
      <c r="D47" s="12" t="s">
        <v>16</v>
      </c>
      <c r="E47" s="12" t="s">
        <v>16</v>
      </c>
      <c r="F47" s="6" t="s">
        <v>17</v>
      </c>
    </row>
    <row r="48" spans="2:6" ht="15">
      <c r="B48" s="31" t="s">
        <v>89</v>
      </c>
      <c r="D48" s="5">
        <v>5.47</v>
      </c>
      <c r="E48" s="6">
        <v>3262</v>
      </c>
      <c r="F48" s="6">
        <v>17805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Wasdin,Jerry G</cp:lastModifiedBy>
  <cp:lastPrinted>2017-01-16T19:21:40Z</cp:lastPrinted>
  <dcterms:created xsi:type="dcterms:W3CDTF">2004-11-18T23:32:11Z</dcterms:created>
  <dcterms:modified xsi:type="dcterms:W3CDTF">2017-01-25T16:00:15Z</dcterms:modified>
  <cp:category/>
  <cp:version/>
  <cp:contentType/>
  <cp:contentStatus/>
</cp:coreProperties>
</file>